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5-Complex MDR regions\MDR region from p427113-Ct1+2_MH917285\"/>
    </mc:Choice>
  </mc:AlternateContent>
  <xr:revisionPtr revIDLastSave="0" documentId="13_ncr:1_{DE5E9193-DD78-4881-AA5B-F5C3CB54853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MDR region from p427113-Ct1+2" sheetId="1" r:id="rId1"/>
  </sheets>
  <definedNames>
    <definedName name="_xlnm._FilterDatabase" localSheetId="0" hidden="1">'MDR region from p427113-Ct1+2'!$M$1:$M$88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41" i="1" l="1"/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<sst xmlns="http://schemas.openxmlformats.org/spreadsheetml/2006/main" count="774" uniqueCount="252">
  <si>
    <t>Classification</t>
  </si>
  <si>
    <t>-</t>
  </si>
  <si>
    <t>mobile_element</t>
  </si>
  <si>
    <t>Truncated aacC2–tmrB region</t>
    <phoneticPr fontId="1" type="noConversion"/>
  </si>
  <si>
    <t>IS26</t>
  </si>
  <si>
    <t>Insertion sequence: IS26</t>
  </si>
  <si>
    <t>repeat_region</t>
  </si>
  <si>
    <t>IRR_IS26</t>
  </si>
  <si>
    <t>IS26 inverted repeat right</t>
  </si>
  <si>
    <t>CDS</t>
  </si>
  <si>
    <t>tnpA</t>
  </si>
  <si>
    <t>IS26 transposase TnpA</t>
    <phoneticPr fontId="4" type="noConversion"/>
  </si>
  <si>
    <t>IRL_IS26</t>
  </si>
  <si>
    <t>IS26 inverted repeat left</t>
  </si>
  <si>
    <t>+</t>
  </si>
  <si>
    <t>Tn2 remnant</t>
    <phoneticPr fontId="2" type="noConversion"/>
  </si>
  <si>
    <t>IRR_Tn2</t>
    <phoneticPr fontId="2" type="noConversion"/>
  </si>
  <si>
    <t>Tn2 inverted repeat right</t>
    <phoneticPr fontId="2" type="noConversion"/>
  </si>
  <si>
    <t>aacC2</t>
  </si>
  <si>
    <t>Aminoglycoside-3-N-acetyltransferase</t>
  </si>
  <si>
    <t>misc_feature</t>
  </si>
  <si>
    <t>ΔtmrB</t>
    <phoneticPr fontId="1" type="noConversion"/>
  </si>
  <si>
    <t>Truncated tunicamycin resistance protein</t>
  </si>
  <si>
    <t>Tn4352</t>
    <phoneticPr fontId="1" type="noConversion"/>
  </si>
  <si>
    <t>aphA1a</t>
    <phoneticPr fontId="1" type="noConversion"/>
  </si>
  <si>
    <t>Aminoglycoside (3') phosphotransferase AphA1a</t>
    <phoneticPr fontId="1" type="noConversion"/>
  </si>
  <si>
    <t>∆Tn6296</t>
    <phoneticPr fontId="1" type="noConversion"/>
  </si>
  <si>
    <t>Tn6376 remnant</t>
    <phoneticPr fontId="1" type="noConversion"/>
  </si>
  <si>
    <t>ΔtnpR</t>
    <phoneticPr fontId="2" type="noConversion"/>
  </si>
  <si>
    <t xml:space="preserve">Truncated  resolvase </t>
    <phoneticPr fontId="1" type="noConversion"/>
  </si>
  <si>
    <t>ISKpn27</t>
  </si>
  <si>
    <t>Insertion sequence: ISKpn27</t>
    <phoneticPr fontId="1" type="noConversion"/>
  </si>
  <si>
    <t>IRL_ISKpn27</t>
    <phoneticPr fontId="2" type="noConversion"/>
  </si>
  <si>
    <t>ISKpn27 inverted repeat left</t>
  </si>
  <si>
    <t>IRR_ISKpn27</t>
    <phoneticPr fontId="2" type="noConversion"/>
  </si>
  <si>
    <t>ISKpn27 inverted repeat right</t>
  </si>
  <si>
    <t>IRR_Tn6376</t>
    <phoneticPr fontId="1" type="noConversion"/>
  </si>
  <si>
    <t>Tn6376 inverted repeat right</t>
    <phoneticPr fontId="1" type="noConversion"/>
  </si>
  <si>
    <t>Carbepenem-hydrolyzing beta-lactamase KPC-2</t>
  </si>
  <si>
    <t>∆ISKpn6</t>
  </si>
  <si>
    <t>Insertion sequence: truncated ISKpn6</t>
    <phoneticPr fontId="1" type="noConversion"/>
  </si>
  <si>
    <t>IRR_ISKpn6</t>
    <phoneticPr fontId="2" type="noConversion"/>
  </si>
  <si>
    <t>ISKpn6 inverted repeat right</t>
  </si>
  <si>
    <t>∆ISKpn6</t>
    <phoneticPr fontId="1" type="noConversion"/>
  </si>
  <si>
    <t>ΔtnpA</t>
    <phoneticPr fontId="2" type="noConversion"/>
  </si>
  <si>
    <t>Truncated ISKpn6 transposase TnpA</t>
    <phoneticPr fontId="1" type="noConversion"/>
  </si>
  <si>
    <t>korC</t>
    <phoneticPr fontId="2" type="noConversion"/>
  </si>
  <si>
    <t>Transcriptional repressor protein KorC</t>
  </si>
  <si>
    <t>klcA</t>
    <phoneticPr fontId="2" type="noConversion"/>
  </si>
  <si>
    <t>Antirestriction protein KlcA</t>
    <phoneticPr fontId="1" type="noConversion"/>
  </si>
  <si>
    <t>orf279</t>
  </si>
  <si>
    <t>Hypothetical protein</t>
  </si>
  <si>
    <t>orf396</t>
  </si>
  <si>
    <t>ΔrepB</t>
    <phoneticPr fontId="2" type="noConversion"/>
  </si>
  <si>
    <t>Truncated replication protein</t>
  </si>
  <si>
    <t>mph(A)</t>
    <phoneticPr fontId="1" type="noConversion"/>
  </si>
  <si>
    <t>Macrolide phosphotransferase/macrolide resistance</t>
    <phoneticPr fontId="1" type="noConversion"/>
  </si>
  <si>
    <t>Positive regulator</t>
    <phoneticPr fontId="1" type="noConversion"/>
  </si>
  <si>
    <t>mphR(A)</t>
    <phoneticPr fontId="1" type="noConversion"/>
  </si>
  <si>
    <t>Negative regulator</t>
    <phoneticPr fontId="1" type="noConversion"/>
  </si>
  <si>
    <t>Hypothetical protein</t>
    <phoneticPr fontId="1" type="noConversion"/>
  </si>
  <si>
    <t>IS6100</t>
  </si>
  <si>
    <t>Insertion sequence: IS6100</t>
  </si>
  <si>
    <t>IRR_IS6100</t>
  </si>
  <si>
    <t>IS6100 inverted repeat right</t>
  </si>
  <si>
    <t xml:space="preserve">IS6100 transposase </t>
  </si>
  <si>
    <t>IRL_IS6100</t>
  </si>
  <si>
    <t>IS6100 inverted repeat left</t>
  </si>
  <si>
    <t>In207</t>
  </si>
  <si>
    <t>orf6</t>
    <phoneticPr fontId="2" type="noConversion"/>
  </si>
  <si>
    <t>orf5</t>
  </si>
  <si>
    <t>sul1</t>
  </si>
  <si>
    <t>Dihydropteroate synthase</t>
  </si>
  <si>
    <t>qacED1</t>
  </si>
  <si>
    <t>Quaternary ammonium compound resistance protein</t>
  </si>
  <si>
    <t>misc_recomb</t>
  </si>
  <si>
    <t>attC_dfrA25</t>
  </si>
  <si>
    <t>attC site for dfrA25</t>
  </si>
  <si>
    <t>dfrA25</t>
  </si>
  <si>
    <t>Dihydrofolate reductase</t>
  </si>
  <si>
    <t>attI site</t>
  </si>
  <si>
    <t>intI1</t>
  </si>
  <si>
    <t>promoter</t>
  </si>
  <si>
    <t>PcH1</t>
  </si>
  <si>
    <t>PcH1 promoter</t>
  </si>
  <si>
    <t>-10_signal</t>
    <phoneticPr fontId="1" type="noConversion"/>
  </si>
  <si>
    <t>-35_signal</t>
    <phoneticPr fontId="1" type="noConversion"/>
  </si>
  <si>
    <t>IRi_In207</t>
    <phoneticPr fontId="2" type="noConversion"/>
  </si>
  <si>
    <t>IRL_IS26</t>
    <phoneticPr fontId="2" type="noConversion"/>
  </si>
  <si>
    <t>ΔTn21</t>
    <phoneticPr fontId="1" type="noConversion"/>
  </si>
  <si>
    <t>ΔtniA</t>
    <phoneticPr fontId="1" type="noConversion"/>
  </si>
  <si>
    <t xml:space="preserve">Truncated TniA transposase </t>
    <phoneticPr fontId="1" type="noConversion"/>
  </si>
  <si>
    <t>urf2</t>
    <phoneticPr fontId="1" type="noConversion"/>
  </si>
  <si>
    <t>Tn21 protein of unknown function Urf2</t>
    <phoneticPr fontId="1" type="noConversion"/>
  </si>
  <si>
    <t>merE</t>
    <phoneticPr fontId="1" type="noConversion"/>
  </si>
  <si>
    <t>mercury resistance protein MerE (pseudogene)</t>
    <phoneticPr fontId="1" type="noConversion"/>
  </si>
  <si>
    <t>merD</t>
    <phoneticPr fontId="1" type="noConversion"/>
  </si>
  <si>
    <t>Mercuric resistance protein MerD</t>
    <phoneticPr fontId="1" type="noConversion"/>
  </si>
  <si>
    <t>merA</t>
    <phoneticPr fontId="1" type="noConversion"/>
  </si>
  <si>
    <t>Mercuric reductase MerA</t>
    <phoneticPr fontId="1" type="noConversion"/>
  </si>
  <si>
    <t>merC</t>
    <phoneticPr fontId="1" type="noConversion"/>
  </si>
  <si>
    <t>Mercuric transport protein MerC</t>
    <phoneticPr fontId="1" type="noConversion"/>
  </si>
  <si>
    <t>merP</t>
    <phoneticPr fontId="1" type="noConversion"/>
  </si>
  <si>
    <t>Mercuric transport protein periplasmic component MerP</t>
    <phoneticPr fontId="1" type="noConversion"/>
  </si>
  <si>
    <t>Mercuric transport protein MerT</t>
    <phoneticPr fontId="1" type="noConversion"/>
  </si>
  <si>
    <t>merR</t>
    <phoneticPr fontId="1" type="noConversion"/>
  </si>
  <si>
    <t>Mercuric regulatory protein MerR</t>
    <phoneticPr fontId="1" type="noConversion"/>
  </si>
  <si>
    <t>IRR_Tn21-5'</t>
    <phoneticPr fontId="1" type="noConversion"/>
  </si>
  <si>
    <t>Tn21 inverted repeat right, 5' fragment</t>
    <phoneticPr fontId="1" type="noConversion"/>
  </si>
  <si>
    <t>IS5075</t>
  </si>
  <si>
    <t>Insertion sequence: IS5075</t>
  </si>
  <si>
    <t>IRL_ IS5075</t>
  </si>
  <si>
    <t>IS5075 inverted repeat left</t>
  </si>
  <si>
    <t>IRR_ IS5075</t>
    <phoneticPr fontId="2" type="noConversion"/>
  </si>
  <si>
    <t>IS5075 inverted repeat right</t>
  </si>
  <si>
    <t>IRR_Tn21-3'</t>
    <phoneticPr fontId="1" type="noConversion"/>
  </si>
  <si>
    <t>Tn21 inverted repeat right, 3' fragment</t>
    <phoneticPr fontId="1" type="noConversion"/>
  </si>
  <si>
    <t>Group</t>
  </si>
  <si>
    <t>Product</t>
  </si>
  <si>
    <t>Seq_id</t>
    <phoneticPr fontId="6" type="noConversion"/>
  </si>
  <si>
    <t>#Locus_tag</t>
    <phoneticPr fontId="7" type="noConversion"/>
  </si>
  <si>
    <t>Start</t>
    <phoneticPr fontId="8" type="noConversion"/>
  </si>
  <si>
    <t>Stop</t>
    <phoneticPr fontId="8" type="noConversion"/>
  </si>
  <si>
    <t>Strand</t>
    <phoneticPr fontId="8" type="noConversion"/>
  </si>
  <si>
    <t>Length</t>
    <phoneticPr fontId="8" type="noConversion"/>
  </si>
  <si>
    <t>Type</t>
    <phoneticPr fontId="8" type="noConversion"/>
  </si>
  <si>
    <t>MH917285</t>
    <phoneticPr fontId="2" type="noConversion"/>
  </si>
  <si>
    <t>Gene</t>
    <phoneticPr fontId="2" type="noConversion"/>
  </si>
  <si>
    <t>IRt_In2</t>
    <phoneticPr fontId="1" type="noConversion"/>
  </si>
  <si>
    <t>IRt</t>
    <phoneticPr fontId="1" type="noConversion"/>
  </si>
  <si>
    <t>In207</t>
    <phoneticPr fontId="1" type="noConversion"/>
  </si>
  <si>
    <t>Composite transposon: Tn4352</t>
    <phoneticPr fontId="1" type="noConversion"/>
  </si>
  <si>
    <t xml:space="preserve">ISKpn27 transposase </t>
    <phoneticPr fontId="4" type="noConversion"/>
  </si>
  <si>
    <t>Unit transposon: Tn6376 remnant</t>
    <phoneticPr fontId="1" type="noConversion"/>
  </si>
  <si>
    <t>IS26–mph(A)–IS6100 unit</t>
    <phoneticPr fontId="1" type="noConversion"/>
  </si>
  <si>
    <t>mrx(A)</t>
    <phoneticPr fontId="1" type="noConversion"/>
  </si>
  <si>
    <t>Putative resistance unit: IS26–mph(A)–IS6100 unit</t>
    <phoneticPr fontId="1" type="noConversion"/>
  </si>
  <si>
    <t>Concise class 1 integron: In207</t>
    <phoneticPr fontId="2" type="noConversion"/>
  </si>
  <si>
    <t>Unit transposon: truncated Tn21</t>
    <phoneticPr fontId="1" type="noConversion"/>
  </si>
  <si>
    <t xml:space="preserve">IS5075 transposase </t>
    <phoneticPr fontId="4" type="noConversion"/>
  </si>
  <si>
    <t>IS26</t>
    <phoneticPr fontId="1" type="noConversion"/>
  </si>
  <si>
    <t>Unit transposon: truncated Tn6296</t>
    <phoneticPr fontId="1" type="noConversion"/>
  </si>
  <si>
    <t>IRR-1_Tn6296</t>
    <phoneticPr fontId="1" type="noConversion"/>
  </si>
  <si>
    <t>Tn6296 inverted repeat right</t>
    <phoneticPr fontId="1" type="noConversion"/>
  </si>
  <si>
    <t>attI1</t>
    <phoneticPr fontId="1" type="noConversion"/>
  </si>
  <si>
    <t>Inverted repeat at the tni end</t>
    <phoneticPr fontId="1" type="noConversion"/>
  </si>
  <si>
    <t>MDR region from p427113-Ct1/2_001</t>
  </si>
  <si>
    <t>MDR region from p427113-Ct1/2_002</t>
  </si>
  <si>
    <t>MDR region from p427113-Ct1/2_003</t>
  </si>
  <si>
    <t>MDR region from p427113-Ct1/2_004</t>
  </si>
  <si>
    <t>MDR region from p427113-Ct1/2_005</t>
  </si>
  <si>
    <t>MDR region from p427113-Ct1/2_006</t>
  </si>
  <si>
    <t>MDR region from p427113-Ct1/2_007</t>
  </si>
  <si>
    <t>MDR region from p427113-Ct1/2_008</t>
  </si>
  <si>
    <t>MDR region from p427113-Ct1/2_009</t>
  </si>
  <si>
    <t>MDR region from p427113-Ct1/2_010</t>
  </si>
  <si>
    <t>MDR region from p427113-Ct1/2_011</t>
  </si>
  <si>
    <t>MDR region from p427113-Ct1/2_012</t>
  </si>
  <si>
    <t>MDR region from p427113-Ct1/2_013</t>
  </si>
  <si>
    <t>MDR region from p427113-Ct1/2_014</t>
  </si>
  <si>
    <t>MDR region from p427113-Ct1/2_015</t>
  </si>
  <si>
    <t>MDR region from p427113-Ct1/2_016</t>
  </si>
  <si>
    <t>MDR region from p427113-Ct1/2_017</t>
  </si>
  <si>
    <t>MDR region from p427113-Ct1/2_018</t>
  </si>
  <si>
    <t>MDR region from p427113-Ct1/2_019</t>
  </si>
  <si>
    <t>MDR region from p427113-Ct1/2_020</t>
  </si>
  <si>
    <t>MDR region from p427113-Ct1/2_021</t>
  </si>
  <si>
    <t>MDR region from p427113-Ct1/2_022</t>
  </si>
  <si>
    <t>MDR region from p427113-Ct1/2_023</t>
  </si>
  <si>
    <t>MDR region from p427113-Ct1/2_024</t>
  </si>
  <si>
    <t>MDR region from p427113-Ct1/2_025</t>
  </si>
  <si>
    <t>MDR region from p427113-Ct1/2_026</t>
  </si>
  <si>
    <t>MDR region from p427113-Ct1/2_027</t>
  </si>
  <si>
    <t>MDR region from p427113-Ct1/2_028</t>
  </si>
  <si>
    <t>MDR region from p427113-Ct1/2_029</t>
  </si>
  <si>
    <t>MDR region from p427113-Ct1/2_030</t>
  </si>
  <si>
    <t>MDR region from p427113-Ct1/2_031</t>
  </si>
  <si>
    <t>MDR region from p427113-Ct1/2_032</t>
  </si>
  <si>
    <t>MDR region from p427113-Ct1/2_033</t>
  </si>
  <si>
    <t>MDR region from p427113-Ct1/2_034</t>
  </si>
  <si>
    <t>MDR region from p427113-Ct1/2_035</t>
  </si>
  <si>
    <t>MDR region from p427113-Ct1/2_036</t>
  </si>
  <si>
    <t>MDR region from p427113-Ct1/2_037</t>
  </si>
  <si>
    <t>MDR region from p427113-Ct1/2_038</t>
  </si>
  <si>
    <t>MDR region from p427113-Ct1/2_039</t>
  </si>
  <si>
    <t>MDR region from p427113-Ct1/2_040</t>
  </si>
  <si>
    <t>MDR region from p427113-Ct1/2_041</t>
  </si>
  <si>
    <t>MDR region from p427113-Ct1/2_042</t>
  </si>
  <si>
    <t>MDR region from p427113-Ct1/2_043</t>
  </si>
  <si>
    <t>MDR region from p427113-Ct1/2_044</t>
  </si>
  <si>
    <t>MDR region from p427113-Ct1/2_045</t>
  </si>
  <si>
    <t>MDR region from p427113-Ct1/2_046</t>
  </si>
  <si>
    <t>MDR region from p427113-Ct1/2_047</t>
  </si>
  <si>
    <t>MDR region from p427113-Ct1/2_048</t>
  </si>
  <si>
    <t>MDR region from p427113-Ct1/2_049</t>
  </si>
  <si>
    <t>MDR region from p427113-Ct1/2_050</t>
  </si>
  <si>
    <t>MDR region from p427113-Ct1/2_051</t>
  </si>
  <si>
    <t>MDR region from p427113-Ct1/2_052</t>
  </si>
  <si>
    <t>MDR region from p427113-Ct1/2_053</t>
  </si>
  <si>
    <t>MDR region from p427113-Ct1/2_054</t>
  </si>
  <si>
    <t>MDR region from p427113-Ct1/2_055</t>
  </si>
  <si>
    <t>MDR region from p427113-Ct1/2_056</t>
  </si>
  <si>
    <t>MDR region from p427113-Ct1/2_057</t>
  </si>
  <si>
    <t>MDR region from p427113-Ct1/2_058</t>
  </si>
  <si>
    <t>MDR region from p427113-Ct1/2_059</t>
  </si>
  <si>
    <t>MDR region from p427113-Ct1/2_060</t>
  </si>
  <si>
    <t>MDR region from p427113-Ct1/2_061</t>
  </si>
  <si>
    <t>MDR region from p427113-Ct1/2_062</t>
  </si>
  <si>
    <t>MDR region from p427113-Ct1/2_063</t>
  </si>
  <si>
    <t>MDR region from p427113-Ct1/2_064</t>
  </si>
  <si>
    <t>MDR region from p427113-Ct1/2_065</t>
  </si>
  <si>
    <t>MDR region from p427113-Ct1/2_066</t>
  </si>
  <si>
    <t>MDR region from p427113-Ct1/2_067</t>
  </si>
  <si>
    <t>MDR region from p427113-Ct1/2_068</t>
  </si>
  <si>
    <t>MDR region from p427113-Ct1/2_069</t>
  </si>
  <si>
    <t>MDR region from p427113-Ct1/2_070</t>
  </si>
  <si>
    <t>MDR region from p427113-Ct1/2_071</t>
  </si>
  <si>
    <t>MDR region from p427113-Ct1/2_072</t>
  </si>
  <si>
    <t>MDR region from p427113-Ct1/2_073</t>
  </si>
  <si>
    <t>MDR region from p427113-Ct1/2_075</t>
  </si>
  <si>
    <t>MDR region from p427113-Ct1/2_076</t>
  </si>
  <si>
    <t>MDR region from p427113-Ct1/2_077</t>
  </si>
  <si>
    <t>MDR region from p427113-Ct1/2_078</t>
  </si>
  <si>
    <t>MDR region from p427113-Ct1/2_079</t>
  </si>
  <si>
    <t>MDR region from p427113-Ct1/2_080</t>
  </si>
  <si>
    <t>MDR region from p427113-Ct1/2_081</t>
  </si>
  <si>
    <t>MDR region from p427113-Ct1/2_082</t>
  </si>
  <si>
    <t>MDR region from p427113-Ct1/2_083</t>
  </si>
  <si>
    <t>MDR region from p427113-Ct1/2_084</t>
  </si>
  <si>
    <t>MDR region from p427113-Ct1/2_085</t>
  </si>
  <si>
    <t>MDR region from p427113-Ct1/2_086</t>
  </si>
  <si>
    <t>MDR region from p427113-Ct1/2_087</t>
  </si>
  <si>
    <t>Complex multidrug-resistance (MDR) region: MDR region from p427113-Ct1/2</t>
  </si>
  <si>
    <t>MDR region from p427113-Ct1/2</t>
  </si>
  <si>
    <t>Local blaKPC genetic environment</t>
  </si>
  <si>
    <t>-10 region_PcH1</t>
  </si>
  <si>
    <t>-35 region_PcH1</t>
  </si>
  <si>
    <t>-10 region of PcH1</t>
  </si>
  <si>
    <t>-35 region of PcH1</t>
  </si>
  <si>
    <t>Integrase</t>
  </si>
  <si>
    <t>5'-CS</t>
  </si>
  <si>
    <t>GCA</t>
  </si>
  <si>
    <t>3'-CS</t>
  </si>
  <si>
    <t>Inverted repeat at the integrase end of In207</t>
  </si>
  <si>
    <t>Inverted repeat at the tni end of In2</t>
  </si>
  <si>
    <t>DR_ISKpn27</t>
  </si>
  <si>
    <t>IS26–mph(A)–IS6100 unit</t>
  </si>
  <si>
    <t>merT</t>
  </si>
  <si>
    <t>blaKPC-2</t>
    <phoneticPr fontId="4" type="noConversion"/>
  </si>
  <si>
    <t>MDR region from p427113-Ct1/2_074</t>
  </si>
  <si>
    <t>Unit transposon: Tn2 remnant</t>
    <phoneticPr fontId="2" type="noConversion"/>
  </si>
  <si>
    <t>ISKpn27 direct repeat; target site duplication signals for transposition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</si>
</sst>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10"/>
      <color indexed="60"/>
      <name val="宋体"/>
      <family val="3"/>
      <charset val="134"/>
    </font>
    <font>
      <b/>
      <sz val="12"/>
      <color theme="0"/>
      <name val="Times New Roman"/>
      <family val="1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等线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AF40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7D2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99FF55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4169E1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 vertical="center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12" borderId="1" xfId="0" quotePrefix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9" fillId="0" borderId="1" xfId="0" applyFont="1" applyBorder="1"/>
    <xf numFmtId="0" fontId="9" fillId="2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FFFF"/>
      <color rgb="FF1E90FF"/>
      <color rgb="FF4169E1"/>
      <color rgb="FFFFC0CB"/>
      <color rgb="FF99FF55"/>
      <color rgb="FFFFA500"/>
      <color rgb="FF7C007C"/>
      <color rgb="FF000080"/>
      <color rgb="FF0000DA"/>
      <color rgb="FFD7D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abSelected="1" topLeftCell="H1" zoomScale="70" zoomScaleNormal="70" workbookViewId="0">
      <pane ySplit="1" topLeftCell="A10" activePane="bottomLeft" state="frozen"/>
      <selection pane="bottomLeft" activeCell="J27" sqref="J27"/>
    </sheetView>
  </sheetViews>
  <sheetFormatPr defaultColWidth="8.88671875" defaultRowHeight="15.6" x14ac:dyDescent="0.3"/>
  <cols>
    <col min="1" max="1" width="13.88671875" style="23" bestFit="1" customWidth="1"/>
    <col min="2" max="2" width="46.33203125" style="23" bestFit="1" customWidth="1"/>
    <col min="3" max="4" width="8.44140625" style="24" bestFit="1" customWidth="1"/>
    <col min="5" max="5" width="9.44140625" style="23" bestFit="1" customWidth="1"/>
    <col min="6" max="6" width="9.77734375" style="23" bestFit="1" customWidth="1"/>
    <col min="7" max="7" width="20.88671875" style="23" bestFit="1" customWidth="1"/>
    <col min="8" max="8" width="87.109375" style="24" bestFit="1" customWidth="1"/>
    <col min="9" max="9" width="38.109375" style="23" bestFit="1" customWidth="1"/>
    <col min="10" max="10" width="44" style="23" bestFit="1" customWidth="1"/>
    <col min="11" max="11" width="20.88671875" style="23" bestFit="1" customWidth="1"/>
    <col min="12" max="12" width="40.6640625" style="23" bestFit="1" customWidth="1"/>
    <col min="13" max="13" width="97.88671875" style="23" bestFit="1" customWidth="1"/>
    <col min="14" max="16384" width="8.88671875" style="23"/>
  </cols>
  <sheetData>
    <row r="1" spans="1:13" x14ac:dyDescent="0.3">
      <c r="A1" s="2" t="s">
        <v>119</v>
      </c>
      <c r="B1" s="2" t="s">
        <v>120</v>
      </c>
      <c r="C1" s="22" t="s">
        <v>121</v>
      </c>
      <c r="D1" s="22" t="s">
        <v>122</v>
      </c>
      <c r="E1" s="11" t="s">
        <v>123</v>
      </c>
      <c r="F1" s="11" t="s">
        <v>124</v>
      </c>
      <c r="G1" s="11" t="s">
        <v>125</v>
      </c>
      <c r="H1" s="2" t="s">
        <v>0</v>
      </c>
      <c r="I1" s="1" t="s">
        <v>117</v>
      </c>
      <c r="J1" s="1" t="s">
        <v>117</v>
      </c>
      <c r="K1" s="1" t="s">
        <v>117</v>
      </c>
      <c r="L1" s="1" t="s">
        <v>127</v>
      </c>
      <c r="M1" s="1" t="s">
        <v>118</v>
      </c>
    </row>
    <row r="2" spans="1:13" x14ac:dyDescent="0.3">
      <c r="A2" s="2" t="s">
        <v>126</v>
      </c>
      <c r="B2" s="1" t="s">
        <v>146</v>
      </c>
      <c r="C2" s="2">
        <v>1</v>
      </c>
      <c r="D2" s="2">
        <v>29330</v>
      </c>
      <c r="E2" s="1" t="s">
        <v>14</v>
      </c>
      <c r="F2" s="1">
        <v>29330</v>
      </c>
      <c r="G2" s="2" t="s">
        <v>2</v>
      </c>
      <c r="H2" s="18" t="s">
        <v>232</v>
      </c>
      <c r="I2" s="18"/>
      <c r="J2" s="18"/>
      <c r="K2" s="18"/>
      <c r="L2" s="18" t="s">
        <v>233</v>
      </c>
      <c r="M2" s="18" t="s">
        <v>232</v>
      </c>
    </row>
    <row r="3" spans="1:13" x14ac:dyDescent="0.3">
      <c r="A3" s="2" t="s">
        <v>126</v>
      </c>
      <c r="B3" s="1" t="s">
        <v>147</v>
      </c>
      <c r="C3" s="2">
        <v>1</v>
      </c>
      <c r="D3" s="2">
        <v>820</v>
      </c>
      <c r="E3" s="1" t="s">
        <v>1</v>
      </c>
      <c r="F3" s="1">
        <f>D3-C3+1</f>
        <v>820</v>
      </c>
      <c r="G3" s="2" t="s">
        <v>2</v>
      </c>
      <c r="H3" s="18" t="s">
        <v>232</v>
      </c>
      <c r="I3" s="3" t="s">
        <v>3</v>
      </c>
      <c r="J3" s="4" t="s">
        <v>4</v>
      </c>
      <c r="K3" s="4"/>
      <c r="L3" s="4" t="s">
        <v>4</v>
      </c>
      <c r="M3" s="5" t="s">
        <v>5</v>
      </c>
    </row>
    <row r="4" spans="1:13" x14ac:dyDescent="0.3">
      <c r="A4" s="2" t="s">
        <v>126</v>
      </c>
      <c r="B4" s="1" t="s">
        <v>148</v>
      </c>
      <c r="C4" s="2">
        <v>1</v>
      </c>
      <c r="D4" s="2">
        <v>14</v>
      </c>
      <c r="E4" s="1" t="s">
        <v>1</v>
      </c>
      <c r="F4" s="1">
        <f t="shared" ref="F4:F68" si="0">D4-C4+1</f>
        <v>14</v>
      </c>
      <c r="G4" s="2" t="s">
        <v>6</v>
      </c>
      <c r="H4" s="18" t="s">
        <v>232</v>
      </c>
      <c r="I4" s="3" t="s">
        <v>3</v>
      </c>
      <c r="J4" s="4" t="s">
        <v>4</v>
      </c>
      <c r="K4" s="4"/>
      <c r="L4" s="4" t="s">
        <v>7</v>
      </c>
      <c r="M4" s="5" t="s">
        <v>8</v>
      </c>
    </row>
    <row r="5" spans="1:13" x14ac:dyDescent="0.3">
      <c r="A5" s="2" t="s">
        <v>126</v>
      </c>
      <c r="B5" s="1" t="s">
        <v>149</v>
      </c>
      <c r="C5" s="2">
        <v>53</v>
      </c>
      <c r="D5" s="2">
        <v>757</v>
      </c>
      <c r="E5" s="1" t="s">
        <v>1</v>
      </c>
      <c r="F5" s="1">
        <f t="shared" si="0"/>
        <v>705</v>
      </c>
      <c r="G5" s="2" t="s">
        <v>9</v>
      </c>
      <c r="H5" s="18" t="s">
        <v>232</v>
      </c>
      <c r="I5" s="3" t="s">
        <v>3</v>
      </c>
      <c r="J5" s="4" t="s">
        <v>4</v>
      </c>
      <c r="K5" s="4"/>
      <c r="L5" s="4" t="s">
        <v>10</v>
      </c>
      <c r="M5" s="5" t="s">
        <v>11</v>
      </c>
    </row>
    <row r="6" spans="1:13" x14ac:dyDescent="0.3">
      <c r="A6" s="2" t="s">
        <v>126</v>
      </c>
      <c r="B6" s="1" t="s">
        <v>150</v>
      </c>
      <c r="C6" s="2">
        <v>807</v>
      </c>
      <c r="D6" s="2">
        <v>820</v>
      </c>
      <c r="E6" s="1" t="s">
        <v>1</v>
      </c>
      <c r="F6" s="1">
        <f t="shared" si="0"/>
        <v>14</v>
      </c>
      <c r="G6" s="2" t="s">
        <v>6</v>
      </c>
      <c r="H6" s="18" t="s">
        <v>232</v>
      </c>
      <c r="I6" s="3" t="s">
        <v>3</v>
      </c>
      <c r="J6" s="4" t="s">
        <v>4</v>
      </c>
      <c r="K6" s="4"/>
      <c r="L6" s="4" t="s">
        <v>12</v>
      </c>
      <c r="M6" s="5" t="s">
        <v>13</v>
      </c>
    </row>
    <row r="7" spans="1:13" x14ac:dyDescent="0.3">
      <c r="A7" s="2" t="s">
        <v>126</v>
      </c>
      <c r="B7" s="1" t="s">
        <v>151</v>
      </c>
      <c r="C7" s="2">
        <v>821</v>
      </c>
      <c r="D7" s="2">
        <v>955</v>
      </c>
      <c r="E7" s="1" t="s">
        <v>14</v>
      </c>
      <c r="F7" s="1">
        <f t="shared" si="0"/>
        <v>135</v>
      </c>
      <c r="G7" s="2" t="s">
        <v>2</v>
      </c>
      <c r="H7" s="18" t="s">
        <v>232</v>
      </c>
      <c r="I7" s="3" t="s">
        <v>3</v>
      </c>
      <c r="J7" s="19" t="s">
        <v>15</v>
      </c>
      <c r="K7" s="19"/>
      <c r="L7" s="19" t="s">
        <v>15</v>
      </c>
      <c r="M7" s="19" t="s">
        <v>250</v>
      </c>
    </row>
    <row r="8" spans="1:13" x14ac:dyDescent="0.3">
      <c r="A8" s="2" t="s">
        <v>126</v>
      </c>
      <c r="B8" s="1" t="s">
        <v>152</v>
      </c>
      <c r="C8" s="2">
        <v>918</v>
      </c>
      <c r="D8" s="2">
        <v>955</v>
      </c>
      <c r="E8" s="1" t="s">
        <v>14</v>
      </c>
      <c r="F8" s="1">
        <f t="shared" si="0"/>
        <v>38</v>
      </c>
      <c r="G8" s="2" t="s">
        <v>6</v>
      </c>
      <c r="H8" s="18" t="s">
        <v>232</v>
      </c>
      <c r="I8" s="3" t="s">
        <v>3</v>
      </c>
      <c r="J8" s="19" t="s">
        <v>15</v>
      </c>
      <c r="K8" s="19"/>
      <c r="L8" s="19" t="s">
        <v>16</v>
      </c>
      <c r="M8" s="19" t="s">
        <v>17</v>
      </c>
    </row>
    <row r="9" spans="1:13" x14ac:dyDescent="0.3">
      <c r="A9" s="2" t="s">
        <v>126</v>
      </c>
      <c r="B9" s="1" t="s">
        <v>153</v>
      </c>
      <c r="C9" s="2">
        <v>990</v>
      </c>
      <c r="D9" s="2">
        <v>1850</v>
      </c>
      <c r="E9" s="1" t="s">
        <v>14</v>
      </c>
      <c r="F9" s="1">
        <f t="shared" si="0"/>
        <v>861</v>
      </c>
      <c r="G9" s="2" t="s">
        <v>9</v>
      </c>
      <c r="H9" s="18" t="s">
        <v>232</v>
      </c>
      <c r="I9" s="3" t="s">
        <v>3</v>
      </c>
      <c r="J9" s="3"/>
      <c r="K9" s="3"/>
      <c r="L9" s="3" t="s">
        <v>18</v>
      </c>
      <c r="M9" s="6" t="s">
        <v>19</v>
      </c>
    </row>
    <row r="10" spans="1:13" x14ac:dyDescent="0.3">
      <c r="A10" s="2" t="s">
        <v>126</v>
      </c>
      <c r="B10" s="1" t="s">
        <v>154</v>
      </c>
      <c r="C10" s="2">
        <v>1863</v>
      </c>
      <c r="D10" s="2">
        <v>2207</v>
      </c>
      <c r="E10" s="1" t="s">
        <v>14</v>
      </c>
      <c r="F10" s="1">
        <f t="shared" si="0"/>
        <v>345</v>
      </c>
      <c r="G10" s="2" t="s">
        <v>20</v>
      </c>
      <c r="H10" s="18" t="s">
        <v>232</v>
      </c>
      <c r="I10" s="3" t="s">
        <v>3</v>
      </c>
      <c r="J10" s="3"/>
      <c r="K10" s="3"/>
      <c r="L10" s="3" t="s">
        <v>21</v>
      </c>
      <c r="M10" s="6" t="s">
        <v>22</v>
      </c>
    </row>
    <row r="11" spans="1:13" x14ac:dyDescent="0.3">
      <c r="A11" s="2" t="s">
        <v>126</v>
      </c>
      <c r="B11" s="1" t="s">
        <v>155</v>
      </c>
      <c r="C11" s="2">
        <v>2156</v>
      </c>
      <c r="D11" s="2">
        <v>4835</v>
      </c>
      <c r="E11" s="1" t="s">
        <v>1</v>
      </c>
      <c r="F11" s="1">
        <f t="shared" si="0"/>
        <v>2680</v>
      </c>
      <c r="G11" s="2" t="s">
        <v>2</v>
      </c>
      <c r="H11" s="18" t="s">
        <v>232</v>
      </c>
      <c r="I11" s="13" t="s">
        <v>23</v>
      </c>
      <c r="J11" s="13"/>
      <c r="K11" s="13"/>
      <c r="L11" s="13" t="s">
        <v>23</v>
      </c>
      <c r="M11" s="13" t="s">
        <v>131</v>
      </c>
    </row>
    <row r="12" spans="1:13" x14ac:dyDescent="0.3">
      <c r="A12" s="2" t="s">
        <v>126</v>
      </c>
      <c r="B12" s="1" t="s">
        <v>156</v>
      </c>
      <c r="C12" s="2">
        <v>2156</v>
      </c>
      <c r="D12" s="2">
        <v>2975</v>
      </c>
      <c r="E12" s="1" t="s">
        <v>14</v>
      </c>
      <c r="F12" s="1">
        <f t="shared" si="0"/>
        <v>820</v>
      </c>
      <c r="G12" s="2" t="s">
        <v>2</v>
      </c>
      <c r="H12" s="18" t="s">
        <v>232</v>
      </c>
      <c r="I12" s="13" t="s">
        <v>23</v>
      </c>
      <c r="J12" s="4" t="s">
        <v>4</v>
      </c>
      <c r="K12" s="4"/>
      <c r="L12" s="4" t="s">
        <v>4</v>
      </c>
      <c r="M12" s="5" t="s">
        <v>5</v>
      </c>
    </row>
    <row r="13" spans="1:13" x14ac:dyDescent="0.3">
      <c r="A13" s="2" t="s">
        <v>126</v>
      </c>
      <c r="B13" s="1" t="s">
        <v>157</v>
      </c>
      <c r="C13" s="2">
        <v>2156</v>
      </c>
      <c r="D13" s="2">
        <v>2169</v>
      </c>
      <c r="E13" s="1" t="s">
        <v>14</v>
      </c>
      <c r="F13" s="1">
        <f t="shared" si="0"/>
        <v>14</v>
      </c>
      <c r="G13" s="2" t="s">
        <v>6</v>
      </c>
      <c r="H13" s="18" t="s">
        <v>232</v>
      </c>
      <c r="I13" s="13" t="s">
        <v>23</v>
      </c>
      <c r="J13" s="4" t="s">
        <v>4</v>
      </c>
      <c r="K13" s="4"/>
      <c r="L13" s="4" t="s">
        <v>12</v>
      </c>
      <c r="M13" s="5" t="s">
        <v>13</v>
      </c>
    </row>
    <row r="14" spans="1:13" x14ac:dyDescent="0.3">
      <c r="A14" s="2" t="s">
        <v>126</v>
      </c>
      <c r="B14" s="1" t="s">
        <v>158</v>
      </c>
      <c r="C14" s="2">
        <v>2219</v>
      </c>
      <c r="D14" s="2">
        <v>2923</v>
      </c>
      <c r="E14" s="1" t="s">
        <v>14</v>
      </c>
      <c r="F14" s="1">
        <f t="shared" si="0"/>
        <v>705</v>
      </c>
      <c r="G14" s="2" t="s">
        <v>9</v>
      </c>
      <c r="H14" s="18" t="s">
        <v>232</v>
      </c>
      <c r="I14" s="13" t="s">
        <v>23</v>
      </c>
      <c r="J14" s="4" t="s">
        <v>4</v>
      </c>
      <c r="K14" s="4"/>
      <c r="L14" s="4" t="s">
        <v>10</v>
      </c>
      <c r="M14" s="5" t="s">
        <v>11</v>
      </c>
    </row>
    <row r="15" spans="1:13" x14ac:dyDescent="0.3">
      <c r="A15" s="2" t="s">
        <v>126</v>
      </c>
      <c r="B15" s="1" t="s">
        <v>159</v>
      </c>
      <c r="C15" s="2">
        <v>2962</v>
      </c>
      <c r="D15" s="2">
        <v>2975</v>
      </c>
      <c r="E15" s="1" t="s">
        <v>14</v>
      </c>
      <c r="F15" s="1">
        <f t="shared" si="0"/>
        <v>14</v>
      </c>
      <c r="G15" s="2" t="s">
        <v>6</v>
      </c>
      <c r="H15" s="18" t="s">
        <v>232</v>
      </c>
      <c r="I15" s="13" t="s">
        <v>23</v>
      </c>
      <c r="J15" s="4" t="s">
        <v>4</v>
      </c>
      <c r="K15" s="4"/>
      <c r="L15" s="4" t="s">
        <v>7</v>
      </c>
      <c r="M15" s="5" t="s">
        <v>8</v>
      </c>
    </row>
    <row r="16" spans="1:13" x14ac:dyDescent="0.3">
      <c r="A16" s="2" t="s">
        <v>126</v>
      </c>
      <c r="B16" s="1" t="s">
        <v>160</v>
      </c>
      <c r="C16" s="2">
        <v>3113</v>
      </c>
      <c r="D16" s="2">
        <v>3928</v>
      </c>
      <c r="E16" s="1" t="s">
        <v>1</v>
      </c>
      <c r="F16" s="1">
        <f t="shared" si="0"/>
        <v>816</v>
      </c>
      <c r="G16" s="2" t="s">
        <v>9</v>
      </c>
      <c r="H16" s="18" t="s">
        <v>232</v>
      </c>
      <c r="I16" s="13" t="s">
        <v>23</v>
      </c>
      <c r="J16" s="13"/>
      <c r="K16" s="13"/>
      <c r="L16" s="13" t="s">
        <v>24</v>
      </c>
      <c r="M16" s="13" t="s">
        <v>25</v>
      </c>
    </row>
    <row r="17" spans="1:13" x14ac:dyDescent="0.3">
      <c r="A17" s="2" t="s">
        <v>126</v>
      </c>
      <c r="B17" s="1" t="s">
        <v>161</v>
      </c>
      <c r="C17" s="2">
        <v>4016</v>
      </c>
      <c r="D17" s="2">
        <v>4835</v>
      </c>
      <c r="E17" s="1" t="s">
        <v>14</v>
      </c>
      <c r="F17" s="1">
        <f t="shared" si="0"/>
        <v>820</v>
      </c>
      <c r="G17" s="2" t="s">
        <v>2</v>
      </c>
      <c r="H17" s="18" t="s">
        <v>232</v>
      </c>
      <c r="I17" s="13" t="s">
        <v>23</v>
      </c>
      <c r="J17" s="4" t="s">
        <v>4</v>
      </c>
      <c r="K17" s="4"/>
      <c r="L17" s="4" t="s">
        <v>4</v>
      </c>
      <c r="M17" s="5" t="s">
        <v>5</v>
      </c>
    </row>
    <row r="18" spans="1:13" x14ac:dyDescent="0.3">
      <c r="A18" s="2" t="s">
        <v>126</v>
      </c>
      <c r="B18" s="1" t="s">
        <v>162</v>
      </c>
      <c r="C18" s="2">
        <v>4016</v>
      </c>
      <c r="D18" s="2">
        <v>4029</v>
      </c>
      <c r="E18" s="1" t="s">
        <v>14</v>
      </c>
      <c r="F18" s="1">
        <f t="shared" si="0"/>
        <v>14</v>
      </c>
      <c r="G18" s="2" t="s">
        <v>6</v>
      </c>
      <c r="H18" s="18" t="s">
        <v>232</v>
      </c>
      <c r="I18" s="13" t="s">
        <v>23</v>
      </c>
      <c r="J18" s="4" t="s">
        <v>4</v>
      </c>
      <c r="K18" s="4"/>
      <c r="L18" s="4" t="s">
        <v>12</v>
      </c>
      <c r="M18" s="5" t="s">
        <v>13</v>
      </c>
    </row>
    <row r="19" spans="1:13" x14ac:dyDescent="0.3">
      <c r="A19" s="2" t="s">
        <v>126</v>
      </c>
      <c r="B19" s="1" t="s">
        <v>163</v>
      </c>
      <c r="C19" s="2">
        <v>4079</v>
      </c>
      <c r="D19" s="2">
        <v>4783</v>
      </c>
      <c r="E19" s="1" t="s">
        <v>14</v>
      </c>
      <c r="F19" s="1">
        <f t="shared" si="0"/>
        <v>705</v>
      </c>
      <c r="G19" s="2" t="s">
        <v>9</v>
      </c>
      <c r="H19" s="18" t="s">
        <v>232</v>
      </c>
      <c r="I19" s="13" t="s">
        <v>23</v>
      </c>
      <c r="J19" s="4" t="s">
        <v>4</v>
      </c>
      <c r="K19" s="4"/>
      <c r="L19" s="4" t="s">
        <v>10</v>
      </c>
      <c r="M19" s="5" t="s">
        <v>11</v>
      </c>
    </row>
    <row r="20" spans="1:13" x14ac:dyDescent="0.3">
      <c r="A20" s="2" t="s">
        <v>126</v>
      </c>
      <c r="B20" s="1" t="s">
        <v>164</v>
      </c>
      <c r="C20" s="2">
        <v>4822</v>
      </c>
      <c r="D20" s="2">
        <v>4835</v>
      </c>
      <c r="E20" s="1" t="s">
        <v>14</v>
      </c>
      <c r="F20" s="1">
        <f t="shared" si="0"/>
        <v>14</v>
      </c>
      <c r="G20" s="2" t="s">
        <v>6</v>
      </c>
      <c r="H20" s="18" t="s">
        <v>232</v>
      </c>
      <c r="I20" s="13" t="s">
        <v>23</v>
      </c>
      <c r="J20" s="4" t="s">
        <v>140</v>
      </c>
      <c r="K20" s="4"/>
      <c r="L20" s="4" t="s">
        <v>7</v>
      </c>
      <c r="M20" s="5" t="s">
        <v>8</v>
      </c>
    </row>
    <row r="21" spans="1:13" x14ac:dyDescent="0.3">
      <c r="A21" s="2" t="s">
        <v>126</v>
      </c>
      <c r="B21" s="1" t="s">
        <v>165</v>
      </c>
      <c r="C21" s="2">
        <v>4836</v>
      </c>
      <c r="D21" s="2">
        <v>11613</v>
      </c>
      <c r="E21" s="1" t="s">
        <v>14</v>
      </c>
      <c r="F21" s="1">
        <f t="shared" si="0"/>
        <v>6778</v>
      </c>
      <c r="G21" s="2" t="s">
        <v>2</v>
      </c>
      <c r="H21" s="18" t="s">
        <v>232</v>
      </c>
      <c r="I21" s="20" t="s">
        <v>26</v>
      </c>
      <c r="J21" s="20"/>
      <c r="K21" s="20"/>
      <c r="L21" s="20" t="s">
        <v>26</v>
      </c>
      <c r="M21" s="20" t="s">
        <v>141</v>
      </c>
    </row>
    <row r="22" spans="1:13" x14ac:dyDescent="0.3">
      <c r="A22" s="2" t="s">
        <v>126</v>
      </c>
      <c r="B22" s="1" t="s">
        <v>166</v>
      </c>
      <c r="C22" s="2">
        <v>4836</v>
      </c>
      <c r="D22" s="2">
        <v>6600</v>
      </c>
      <c r="E22" s="1" t="s">
        <v>14</v>
      </c>
      <c r="F22" s="1">
        <f t="shared" si="0"/>
        <v>1765</v>
      </c>
      <c r="G22" s="2" t="s">
        <v>2</v>
      </c>
      <c r="H22" s="18" t="s">
        <v>232</v>
      </c>
      <c r="I22" s="20" t="s">
        <v>26</v>
      </c>
      <c r="J22" s="20" t="s">
        <v>234</v>
      </c>
      <c r="K22" s="7" t="s">
        <v>27</v>
      </c>
      <c r="L22" s="7" t="s">
        <v>27</v>
      </c>
      <c r="M22" s="7" t="s">
        <v>133</v>
      </c>
    </row>
    <row r="23" spans="1:13" x14ac:dyDescent="0.3">
      <c r="A23" s="2" t="s">
        <v>126</v>
      </c>
      <c r="B23" s="1" t="s">
        <v>167</v>
      </c>
      <c r="C23" s="2">
        <v>4895</v>
      </c>
      <c r="D23" s="2">
        <v>5296</v>
      </c>
      <c r="E23" s="1" t="s">
        <v>14</v>
      </c>
      <c r="F23" s="1">
        <f t="shared" si="0"/>
        <v>402</v>
      </c>
      <c r="G23" s="2" t="s">
        <v>20</v>
      </c>
      <c r="H23" s="18" t="s">
        <v>232</v>
      </c>
      <c r="I23" s="20" t="s">
        <v>26</v>
      </c>
      <c r="J23" s="20" t="s">
        <v>234</v>
      </c>
      <c r="K23" s="7" t="s">
        <v>27</v>
      </c>
      <c r="L23" s="7" t="s">
        <v>28</v>
      </c>
      <c r="M23" s="7" t="s">
        <v>29</v>
      </c>
    </row>
    <row r="24" spans="1:13" x14ac:dyDescent="0.3">
      <c r="A24" s="2" t="s">
        <v>126</v>
      </c>
      <c r="B24" s="1" t="s">
        <v>168</v>
      </c>
      <c r="C24" s="2">
        <v>5309</v>
      </c>
      <c r="D24" s="2">
        <v>5314</v>
      </c>
      <c r="E24" s="1" t="s">
        <v>14</v>
      </c>
      <c r="F24" s="1">
        <f t="shared" si="0"/>
        <v>6</v>
      </c>
      <c r="G24" s="2" t="s">
        <v>6</v>
      </c>
      <c r="H24" s="18" t="s">
        <v>232</v>
      </c>
      <c r="I24" s="20" t="s">
        <v>26</v>
      </c>
      <c r="J24" s="20" t="s">
        <v>234</v>
      </c>
      <c r="K24" s="7" t="s">
        <v>27</v>
      </c>
      <c r="L24" s="21" t="s">
        <v>245</v>
      </c>
      <c r="M24" s="21" t="s">
        <v>251</v>
      </c>
    </row>
    <row r="25" spans="1:13" x14ac:dyDescent="0.3">
      <c r="A25" s="2" t="s">
        <v>126</v>
      </c>
      <c r="B25" s="1" t="s">
        <v>169</v>
      </c>
      <c r="C25" s="2">
        <v>5315</v>
      </c>
      <c r="D25" s="2">
        <v>6394</v>
      </c>
      <c r="E25" s="1" t="s">
        <v>14</v>
      </c>
      <c r="F25" s="1">
        <f t="shared" si="0"/>
        <v>1080</v>
      </c>
      <c r="G25" s="2" t="s">
        <v>2</v>
      </c>
      <c r="H25" s="18" t="s">
        <v>232</v>
      </c>
      <c r="I25" s="20" t="s">
        <v>26</v>
      </c>
      <c r="J25" s="20" t="s">
        <v>234</v>
      </c>
      <c r="K25" s="7" t="s">
        <v>27</v>
      </c>
      <c r="L25" s="21" t="s">
        <v>30</v>
      </c>
      <c r="M25" s="21" t="s">
        <v>31</v>
      </c>
    </row>
    <row r="26" spans="1:13" x14ac:dyDescent="0.3">
      <c r="A26" s="2" t="s">
        <v>126</v>
      </c>
      <c r="B26" s="1" t="s">
        <v>170</v>
      </c>
      <c r="C26" s="2">
        <v>5315</v>
      </c>
      <c r="D26" s="2">
        <v>5343</v>
      </c>
      <c r="E26" s="1" t="s">
        <v>14</v>
      </c>
      <c r="F26" s="1">
        <f t="shared" si="0"/>
        <v>29</v>
      </c>
      <c r="G26" s="2" t="s">
        <v>6</v>
      </c>
      <c r="H26" s="18" t="s">
        <v>232</v>
      </c>
      <c r="I26" s="20" t="s">
        <v>26</v>
      </c>
      <c r="J26" s="20" t="s">
        <v>234</v>
      </c>
      <c r="K26" s="7" t="s">
        <v>27</v>
      </c>
      <c r="L26" s="21" t="s">
        <v>32</v>
      </c>
      <c r="M26" s="21" t="s">
        <v>33</v>
      </c>
    </row>
    <row r="27" spans="1:13" x14ac:dyDescent="0.3">
      <c r="A27" s="2" t="s">
        <v>126</v>
      </c>
      <c r="B27" s="1" t="s">
        <v>171</v>
      </c>
      <c r="C27" s="2">
        <v>5419</v>
      </c>
      <c r="D27" s="2">
        <v>6399</v>
      </c>
      <c r="E27" s="1" t="s">
        <v>14</v>
      </c>
      <c r="F27" s="1">
        <f t="shared" si="0"/>
        <v>981</v>
      </c>
      <c r="G27" s="2" t="s">
        <v>9</v>
      </c>
      <c r="H27" s="18" t="s">
        <v>232</v>
      </c>
      <c r="I27" s="20" t="s">
        <v>26</v>
      </c>
      <c r="J27" s="20" t="s">
        <v>234</v>
      </c>
      <c r="K27" s="7" t="s">
        <v>27</v>
      </c>
      <c r="L27" s="21" t="s">
        <v>10</v>
      </c>
      <c r="M27" s="21" t="s">
        <v>132</v>
      </c>
    </row>
    <row r="28" spans="1:13" x14ac:dyDescent="0.3">
      <c r="A28" s="2" t="s">
        <v>126</v>
      </c>
      <c r="B28" s="1" t="s">
        <v>172</v>
      </c>
      <c r="C28" s="2">
        <v>6366</v>
      </c>
      <c r="D28" s="2">
        <v>6394</v>
      </c>
      <c r="E28" s="1" t="s">
        <v>14</v>
      </c>
      <c r="F28" s="1">
        <f t="shared" si="0"/>
        <v>29</v>
      </c>
      <c r="G28" s="2" t="s">
        <v>6</v>
      </c>
      <c r="H28" s="18" t="s">
        <v>232</v>
      </c>
      <c r="I28" s="20" t="s">
        <v>26</v>
      </c>
      <c r="J28" s="20" t="s">
        <v>234</v>
      </c>
      <c r="K28" s="7" t="s">
        <v>27</v>
      </c>
      <c r="L28" s="21" t="s">
        <v>34</v>
      </c>
      <c r="M28" s="21" t="s">
        <v>35</v>
      </c>
    </row>
    <row r="29" spans="1:13" x14ac:dyDescent="0.3">
      <c r="A29" s="2" t="s">
        <v>126</v>
      </c>
      <c r="B29" s="1" t="s">
        <v>173</v>
      </c>
      <c r="C29" s="2">
        <v>6395</v>
      </c>
      <c r="D29" s="2">
        <v>6400</v>
      </c>
      <c r="E29" s="1" t="s">
        <v>14</v>
      </c>
      <c r="F29" s="1">
        <f t="shared" si="0"/>
        <v>6</v>
      </c>
      <c r="G29" s="2" t="s">
        <v>6</v>
      </c>
      <c r="H29" s="18" t="s">
        <v>232</v>
      </c>
      <c r="I29" s="20" t="s">
        <v>26</v>
      </c>
      <c r="J29" s="20" t="s">
        <v>234</v>
      </c>
      <c r="K29" s="7" t="s">
        <v>27</v>
      </c>
      <c r="L29" s="21" t="s">
        <v>245</v>
      </c>
      <c r="M29" s="21" t="s">
        <v>251</v>
      </c>
    </row>
    <row r="30" spans="1:13" x14ac:dyDescent="0.3">
      <c r="A30" s="2" t="s">
        <v>126</v>
      </c>
      <c r="B30" s="1" t="s">
        <v>174</v>
      </c>
      <c r="C30" s="2">
        <v>6563</v>
      </c>
      <c r="D30" s="2">
        <v>6600</v>
      </c>
      <c r="E30" s="1" t="s">
        <v>14</v>
      </c>
      <c r="F30" s="1">
        <f t="shared" si="0"/>
        <v>38</v>
      </c>
      <c r="G30" s="2" t="s">
        <v>6</v>
      </c>
      <c r="H30" s="18" t="s">
        <v>232</v>
      </c>
      <c r="I30" s="20" t="s">
        <v>26</v>
      </c>
      <c r="J30" s="20" t="s">
        <v>234</v>
      </c>
      <c r="K30" s="7" t="s">
        <v>27</v>
      </c>
      <c r="L30" s="7" t="s">
        <v>36</v>
      </c>
      <c r="M30" s="7" t="s">
        <v>37</v>
      </c>
    </row>
    <row r="31" spans="1:13" x14ac:dyDescent="0.3">
      <c r="A31" s="2" t="s">
        <v>126</v>
      </c>
      <c r="B31" s="1" t="s">
        <v>175</v>
      </c>
      <c r="C31" s="2">
        <v>6675</v>
      </c>
      <c r="D31" s="2">
        <v>7556</v>
      </c>
      <c r="E31" s="1" t="s">
        <v>14</v>
      </c>
      <c r="F31" s="1">
        <f t="shared" si="0"/>
        <v>882</v>
      </c>
      <c r="G31" s="2" t="s">
        <v>9</v>
      </c>
      <c r="H31" s="18" t="s">
        <v>232</v>
      </c>
      <c r="I31" s="20" t="s">
        <v>26</v>
      </c>
      <c r="J31" s="20" t="s">
        <v>234</v>
      </c>
      <c r="K31" s="20"/>
      <c r="L31" s="20" t="s">
        <v>248</v>
      </c>
      <c r="M31" s="20" t="s">
        <v>38</v>
      </c>
    </row>
    <row r="32" spans="1:13" x14ac:dyDescent="0.3">
      <c r="A32" s="2" t="s">
        <v>126</v>
      </c>
      <c r="B32" s="1" t="s">
        <v>176</v>
      </c>
      <c r="C32" s="2">
        <v>7638</v>
      </c>
      <c r="D32" s="2">
        <v>8640</v>
      </c>
      <c r="E32" s="1" t="s">
        <v>1</v>
      </c>
      <c r="F32" s="1">
        <f t="shared" si="0"/>
        <v>1003</v>
      </c>
      <c r="G32" s="2" t="s">
        <v>2</v>
      </c>
      <c r="H32" s="18" t="s">
        <v>232</v>
      </c>
      <c r="I32" s="20" t="s">
        <v>26</v>
      </c>
      <c r="J32" s="20" t="s">
        <v>234</v>
      </c>
      <c r="K32" s="14" t="s">
        <v>39</v>
      </c>
      <c r="L32" s="14" t="s">
        <v>39</v>
      </c>
      <c r="M32" s="14" t="s">
        <v>40</v>
      </c>
    </row>
    <row r="33" spans="1:13" x14ac:dyDescent="0.3">
      <c r="A33" s="2" t="s">
        <v>126</v>
      </c>
      <c r="B33" s="1" t="s">
        <v>177</v>
      </c>
      <c r="C33" s="2">
        <v>7638</v>
      </c>
      <c r="D33" s="2">
        <v>7653</v>
      </c>
      <c r="E33" s="1" t="s">
        <v>1</v>
      </c>
      <c r="F33" s="1">
        <f t="shared" si="0"/>
        <v>16</v>
      </c>
      <c r="G33" s="2" t="s">
        <v>6</v>
      </c>
      <c r="H33" s="18" t="s">
        <v>232</v>
      </c>
      <c r="I33" s="20" t="s">
        <v>26</v>
      </c>
      <c r="J33" s="20" t="s">
        <v>234</v>
      </c>
      <c r="K33" s="14" t="s">
        <v>39</v>
      </c>
      <c r="L33" s="14" t="s">
        <v>41</v>
      </c>
      <c r="M33" s="14" t="s">
        <v>42</v>
      </c>
    </row>
    <row r="34" spans="1:13" x14ac:dyDescent="0.3">
      <c r="A34" s="2" t="s">
        <v>126</v>
      </c>
      <c r="B34" s="1" t="s">
        <v>178</v>
      </c>
      <c r="C34" s="2">
        <v>7806</v>
      </c>
      <c r="D34" s="2">
        <v>8786</v>
      </c>
      <c r="E34" s="1" t="s">
        <v>1</v>
      </c>
      <c r="F34" s="1">
        <f t="shared" si="0"/>
        <v>981</v>
      </c>
      <c r="G34" s="2" t="s">
        <v>20</v>
      </c>
      <c r="H34" s="18" t="s">
        <v>232</v>
      </c>
      <c r="I34" s="20" t="s">
        <v>26</v>
      </c>
      <c r="J34" s="20" t="s">
        <v>234</v>
      </c>
      <c r="K34" s="14" t="s">
        <v>43</v>
      </c>
      <c r="L34" s="14" t="s">
        <v>44</v>
      </c>
      <c r="M34" s="14" t="s">
        <v>45</v>
      </c>
    </row>
    <row r="35" spans="1:13" x14ac:dyDescent="0.3">
      <c r="A35" s="2" t="s">
        <v>126</v>
      </c>
      <c r="B35" s="1" t="s">
        <v>179</v>
      </c>
      <c r="C35" s="2">
        <v>8791</v>
      </c>
      <c r="D35" s="2">
        <v>9087</v>
      </c>
      <c r="E35" s="1" t="s">
        <v>1</v>
      </c>
      <c r="F35" s="1">
        <f t="shared" si="0"/>
        <v>297</v>
      </c>
      <c r="G35" s="2" t="s">
        <v>9</v>
      </c>
      <c r="H35" s="18" t="s">
        <v>232</v>
      </c>
      <c r="I35" s="20" t="s">
        <v>26</v>
      </c>
      <c r="J35" s="20" t="s">
        <v>234</v>
      </c>
      <c r="K35" s="20"/>
      <c r="L35" s="20" t="s">
        <v>46</v>
      </c>
      <c r="M35" s="20" t="s">
        <v>47</v>
      </c>
    </row>
    <row r="36" spans="1:13" x14ac:dyDescent="0.3">
      <c r="A36" s="2" t="s">
        <v>126</v>
      </c>
      <c r="B36" s="1" t="s">
        <v>180</v>
      </c>
      <c r="C36" s="2">
        <v>9416</v>
      </c>
      <c r="D36" s="2">
        <v>9838</v>
      </c>
      <c r="E36" s="1" t="s">
        <v>1</v>
      </c>
      <c r="F36" s="1">
        <f t="shared" si="0"/>
        <v>423</v>
      </c>
      <c r="G36" s="2" t="s">
        <v>9</v>
      </c>
      <c r="H36" s="18" t="s">
        <v>232</v>
      </c>
      <c r="I36" s="20" t="s">
        <v>26</v>
      </c>
      <c r="J36" s="20" t="s">
        <v>234</v>
      </c>
      <c r="K36" s="20"/>
      <c r="L36" s="20" t="s">
        <v>48</v>
      </c>
      <c r="M36" s="20" t="s">
        <v>49</v>
      </c>
    </row>
    <row r="37" spans="1:13" x14ac:dyDescent="0.3">
      <c r="A37" s="2" t="s">
        <v>126</v>
      </c>
      <c r="B37" s="1" t="s">
        <v>181</v>
      </c>
      <c r="C37" s="2">
        <v>9952</v>
      </c>
      <c r="D37" s="2">
        <v>10230</v>
      </c>
      <c r="E37" s="1" t="s">
        <v>1</v>
      </c>
      <c r="F37" s="1">
        <f t="shared" si="0"/>
        <v>279</v>
      </c>
      <c r="G37" s="2" t="s">
        <v>9</v>
      </c>
      <c r="H37" s="18" t="s">
        <v>232</v>
      </c>
      <c r="I37" s="20" t="s">
        <v>26</v>
      </c>
      <c r="J37" s="20" t="s">
        <v>234</v>
      </c>
      <c r="K37" s="20"/>
      <c r="L37" s="20" t="s">
        <v>50</v>
      </c>
      <c r="M37" s="20" t="s">
        <v>51</v>
      </c>
    </row>
    <row r="38" spans="1:13" x14ac:dyDescent="0.3">
      <c r="A38" s="2" t="s">
        <v>126</v>
      </c>
      <c r="B38" s="1" t="s">
        <v>182</v>
      </c>
      <c r="C38" s="2">
        <v>10214</v>
      </c>
      <c r="D38" s="2">
        <v>10609</v>
      </c>
      <c r="E38" s="1" t="s">
        <v>1</v>
      </c>
      <c r="F38" s="1">
        <f t="shared" si="0"/>
        <v>396</v>
      </c>
      <c r="G38" s="2" t="s">
        <v>9</v>
      </c>
      <c r="H38" s="18" t="s">
        <v>232</v>
      </c>
      <c r="I38" s="20" t="s">
        <v>26</v>
      </c>
      <c r="J38" s="20" t="s">
        <v>234</v>
      </c>
      <c r="K38" s="20"/>
      <c r="L38" s="20" t="s">
        <v>52</v>
      </c>
      <c r="M38" s="20" t="s">
        <v>51</v>
      </c>
    </row>
    <row r="39" spans="1:13" x14ac:dyDescent="0.3">
      <c r="A39" s="2" t="s">
        <v>126</v>
      </c>
      <c r="B39" s="1" t="s">
        <v>183</v>
      </c>
      <c r="C39" s="2">
        <v>10764</v>
      </c>
      <c r="D39" s="2">
        <v>11324</v>
      </c>
      <c r="E39" s="1" t="s">
        <v>1</v>
      </c>
      <c r="F39" s="1">
        <f t="shared" si="0"/>
        <v>561</v>
      </c>
      <c r="G39" s="2" t="s">
        <v>20</v>
      </c>
      <c r="H39" s="18" t="s">
        <v>232</v>
      </c>
      <c r="I39" s="20" t="s">
        <v>26</v>
      </c>
      <c r="J39" s="20" t="s">
        <v>234</v>
      </c>
      <c r="K39" s="20"/>
      <c r="L39" s="20" t="s">
        <v>53</v>
      </c>
      <c r="M39" s="20" t="s">
        <v>54</v>
      </c>
    </row>
    <row r="40" spans="1:13" x14ac:dyDescent="0.3">
      <c r="A40" s="2" t="s">
        <v>126</v>
      </c>
      <c r="B40" s="1" t="s">
        <v>184</v>
      </c>
      <c r="C40" s="2">
        <v>11381</v>
      </c>
      <c r="D40" s="2">
        <v>11418</v>
      </c>
      <c r="E40" s="1" t="s">
        <v>1</v>
      </c>
      <c r="F40" s="1">
        <f t="shared" si="0"/>
        <v>38</v>
      </c>
      <c r="G40" s="2" t="s">
        <v>6</v>
      </c>
      <c r="H40" s="18" t="s">
        <v>232</v>
      </c>
      <c r="I40" s="20" t="s">
        <v>26</v>
      </c>
      <c r="J40" s="20"/>
      <c r="K40" s="20"/>
      <c r="L40" s="20" t="s">
        <v>142</v>
      </c>
      <c r="M40" s="20" t="s">
        <v>143</v>
      </c>
    </row>
    <row r="41" spans="1:13" x14ac:dyDescent="0.3">
      <c r="A41" s="2" t="s">
        <v>126</v>
      </c>
      <c r="B41" s="1" t="s">
        <v>185</v>
      </c>
      <c r="C41" s="2">
        <v>11724</v>
      </c>
      <c r="D41" s="2">
        <v>16778</v>
      </c>
      <c r="E41" s="1" t="s">
        <v>14</v>
      </c>
      <c r="F41" s="1">
        <f t="shared" si="0"/>
        <v>5055</v>
      </c>
      <c r="G41" s="2" t="s">
        <v>2</v>
      </c>
      <c r="H41" s="18" t="s">
        <v>232</v>
      </c>
      <c r="I41" s="15" t="s">
        <v>134</v>
      </c>
      <c r="J41" s="15"/>
      <c r="K41" s="15"/>
      <c r="L41" s="15" t="s">
        <v>246</v>
      </c>
      <c r="M41" s="15" t="s">
        <v>136</v>
      </c>
    </row>
    <row r="42" spans="1:13" x14ac:dyDescent="0.3">
      <c r="A42" s="2" t="s">
        <v>126</v>
      </c>
      <c r="B42" s="1" t="s">
        <v>186</v>
      </c>
      <c r="C42" s="2">
        <v>11724</v>
      </c>
      <c r="D42" s="2">
        <v>12543</v>
      </c>
      <c r="E42" s="1" t="s">
        <v>14</v>
      </c>
      <c r="F42" s="1">
        <f t="shared" si="0"/>
        <v>820</v>
      </c>
      <c r="G42" s="2" t="s">
        <v>2</v>
      </c>
      <c r="H42" s="18" t="s">
        <v>232</v>
      </c>
      <c r="I42" s="15" t="s">
        <v>134</v>
      </c>
      <c r="J42" s="4" t="s">
        <v>4</v>
      </c>
      <c r="K42" s="4"/>
      <c r="L42" s="4" t="s">
        <v>4</v>
      </c>
      <c r="M42" s="5" t="s">
        <v>5</v>
      </c>
    </row>
    <row r="43" spans="1:13" x14ac:dyDescent="0.3">
      <c r="A43" s="2" t="s">
        <v>126</v>
      </c>
      <c r="B43" s="1" t="s">
        <v>187</v>
      </c>
      <c r="C43" s="2">
        <v>11724</v>
      </c>
      <c r="D43" s="2">
        <v>11737</v>
      </c>
      <c r="E43" s="1" t="s">
        <v>14</v>
      </c>
      <c r="F43" s="1">
        <f t="shared" si="0"/>
        <v>14</v>
      </c>
      <c r="G43" s="2" t="s">
        <v>6</v>
      </c>
      <c r="H43" s="18" t="s">
        <v>232</v>
      </c>
      <c r="I43" s="15" t="s">
        <v>134</v>
      </c>
      <c r="J43" s="4" t="s">
        <v>4</v>
      </c>
      <c r="K43" s="4"/>
      <c r="L43" s="4" t="s">
        <v>12</v>
      </c>
      <c r="M43" s="5" t="s">
        <v>13</v>
      </c>
    </row>
    <row r="44" spans="1:13" x14ac:dyDescent="0.3">
      <c r="A44" s="2" t="s">
        <v>126</v>
      </c>
      <c r="B44" s="1" t="s">
        <v>188</v>
      </c>
      <c r="C44" s="2">
        <v>11787</v>
      </c>
      <c r="D44" s="2">
        <v>12491</v>
      </c>
      <c r="E44" s="1" t="s">
        <v>14</v>
      </c>
      <c r="F44" s="1">
        <f t="shared" si="0"/>
        <v>705</v>
      </c>
      <c r="G44" s="2" t="s">
        <v>9</v>
      </c>
      <c r="H44" s="18" t="s">
        <v>232</v>
      </c>
      <c r="I44" s="15" t="s">
        <v>134</v>
      </c>
      <c r="J44" s="4" t="s">
        <v>4</v>
      </c>
      <c r="K44" s="4"/>
      <c r="L44" s="4" t="s">
        <v>10</v>
      </c>
      <c r="M44" s="5" t="s">
        <v>11</v>
      </c>
    </row>
    <row r="45" spans="1:13" x14ac:dyDescent="0.3">
      <c r="A45" s="2" t="s">
        <v>126</v>
      </c>
      <c r="B45" s="1" t="s">
        <v>189</v>
      </c>
      <c r="C45" s="2">
        <v>12530</v>
      </c>
      <c r="D45" s="2">
        <v>12543</v>
      </c>
      <c r="E45" s="1" t="s">
        <v>14</v>
      </c>
      <c r="F45" s="1">
        <f t="shared" si="0"/>
        <v>14</v>
      </c>
      <c r="G45" s="2" t="s">
        <v>6</v>
      </c>
      <c r="H45" s="18" t="s">
        <v>232</v>
      </c>
      <c r="I45" s="15" t="s">
        <v>134</v>
      </c>
      <c r="J45" s="4" t="s">
        <v>4</v>
      </c>
      <c r="K45" s="4"/>
      <c r="L45" s="4" t="s">
        <v>7</v>
      </c>
      <c r="M45" s="5" t="s">
        <v>8</v>
      </c>
    </row>
    <row r="46" spans="1:13" x14ac:dyDescent="0.3">
      <c r="A46" s="2" t="s">
        <v>126</v>
      </c>
      <c r="B46" s="1" t="s">
        <v>190</v>
      </c>
      <c r="C46" s="2">
        <v>12613</v>
      </c>
      <c r="D46" s="2">
        <v>13518</v>
      </c>
      <c r="E46" s="1" t="s">
        <v>14</v>
      </c>
      <c r="F46" s="1">
        <f t="shared" si="0"/>
        <v>906</v>
      </c>
      <c r="G46" s="2" t="s">
        <v>9</v>
      </c>
      <c r="H46" s="18" t="s">
        <v>232</v>
      </c>
      <c r="I46" s="15" t="s">
        <v>134</v>
      </c>
      <c r="J46" s="15"/>
      <c r="K46" s="15"/>
      <c r="L46" s="15" t="s">
        <v>55</v>
      </c>
      <c r="M46" s="15" t="s">
        <v>56</v>
      </c>
    </row>
    <row r="47" spans="1:13" x14ac:dyDescent="0.3">
      <c r="A47" s="2" t="s">
        <v>126</v>
      </c>
      <c r="B47" s="1" t="s">
        <v>191</v>
      </c>
      <c r="C47" s="2">
        <v>13515</v>
      </c>
      <c r="D47" s="2">
        <v>14753</v>
      </c>
      <c r="E47" s="1" t="s">
        <v>14</v>
      </c>
      <c r="F47" s="1">
        <f t="shared" si="0"/>
        <v>1239</v>
      </c>
      <c r="G47" s="2" t="s">
        <v>9</v>
      </c>
      <c r="H47" s="18" t="s">
        <v>232</v>
      </c>
      <c r="I47" s="15" t="s">
        <v>134</v>
      </c>
      <c r="J47" s="15"/>
      <c r="K47" s="15"/>
      <c r="L47" s="15" t="s">
        <v>135</v>
      </c>
      <c r="M47" s="15" t="s">
        <v>57</v>
      </c>
    </row>
    <row r="48" spans="1:13" x14ac:dyDescent="0.3">
      <c r="A48" s="2" t="s">
        <v>126</v>
      </c>
      <c r="B48" s="1" t="s">
        <v>192</v>
      </c>
      <c r="C48" s="2">
        <v>14753</v>
      </c>
      <c r="D48" s="2">
        <v>15337</v>
      </c>
      <c r="E48" s="1" t="s">
        <v>14</v>
      </c>
      <c r="F48" s="1">
        <f t="shared" si="0"/>
        <v>585</v>
      </c>
      <c r="G48" s="2" t="s">
        <v>9</v>
      </c>
      <c r="H48" s="18" t="s">
        <v>232</v>
      </c>
      <c r="I48" s="15" t="s">
        <v>134</v>
      </c>
      <c r="J48" s="15"/>
      <c r="K48" s="15"/>
      <c r="L48" s="15" t="s">
        <v>58</v>
      </c>
      <c r="M48" s="15" t="s">
        <v>59</v>
      </c>
    </row>
    <row r="49" spans="1:13" x14ac:dyDescent="0.3">
      <c r="A49" s="2" t="s">
        <v>126</v>
      </c>
      <c r="B49" s="1" t="s">
        <v>193</v>
      </c>
      <c r="C49" s="2">
        <v>15425</v>
      </c>
      <c r="D49" s="2">
        <v>15664</v>
      </c>
      <c r="E49" s="1" t="s">
        <v>1</v>
      </c>
      <c r="F49" s="1">
        <f t="shared" si="0"/>
        <v>240</v>
      </c>
      <c r="G49" s="2" t="s">
        <v>9</v>
      </c>
      <c r="H49" s="18" t="s">
        <v>232</v>
      </c>
      <c r="I49" s="15" t="s">
        <v>134</v>
      </c>
      <c r="J49" s="15"/>
      <c r="K49" s="15"/>
      <c r="L49" s="15"/>
      <c r="M49" s="15" t="s">
        <v>60</v>
      </c>
    </row>
    <row r="50" spans="1:13" x14ac:dyDescent="0.3">
      <c r="A50" s="2" t="s">
        <v>126</v>
      </c>
      <c r="B50" s="1" t="s">
        <v>194</v>
      </c>
      <c r="C50" s="2">
        <v>15776</v>
      </c>
      <c r="D50" s="2">
        <v>16655</v>
      </c>
      <c r="E50" s="1" t="s">
        <v>1</v>
      </c>
      <c r="F50" s="1">
        <f t="shared" si="0"/>
        <v>880</v>
      </c>
      <c r="G50" s="2" t="s">
        <v>2</v>
      </c>
      <c r="H50" s="18" t="s">
        <v>232</v>
      </c>
      <c r="I50" s="15" t="s">
        <v>134</v>
      </c>
      <c r="J50" s="12" t="s">
        <v>61</v>
      </c>
      <c r="K50" s="12"/>
      <c r="L50" s="12" t="s">
        <v>61</v>
      </c>
      <c r="M50" s="12" t="s">
        <v>62</v>
      </c>
    </row>
    <row r="51" spans="1:13" x14ac:dyDescent="0.3">
      <c r="A51" s="2" t="s">
        <v>126</v>
      </c>
      <c r="B51" s="1" t="s">
        <v>195</v>
      </c>
      <c r="C51" s="2">
        <v>15776</v>
      </c>
      <c r="D51" s="2">
        <v>15789</v>
      </c>
      <c r="E51" s="1" t="s">
        <v>1</v>
      </c>
      <c r="F51" s="1">
        <f t="shared" si="0"/>
        <v>14</v>
      </c>
      <c r="G51" s="2" t="s">
        <v>6</v>
      </c>
      <c r="H51" s="18" t="s">
        <v>232</v>
      </c>
      <c r="I51" s="15" t="s">
        <v>134</v>
      </c>
      <c r="J51" s="12" t="s">
        <v>61</v>
      </c>
      <c r="K51" s="12"/>
      <c r="L51" s="12" t="s">
        <v>63</v>
      </c>
      <c r="M51" s="12" t="s">
        <v>64</v>
      </c>
    </row>
    <row r="52" spans="1:13" x14ac:dyDescent="0.3">
      <c r="A52" s="2" t="s">
        <v>126</v>
      </c>
      <c r="B52" s="1" t="s">
        <v>196</v>
      </c>
      <c r="C52" s="2">
        <v>15830</v>
      </c>
      <c r="D52" s="2">
        <v>16594</v>
      </c>
      <c r="E52" s="1" t="s">
        <v>1</v>
      </c>
      <c r="F52" s="1">
        <f t="shared" si="0"/>
        <v>765</v>
      </c>
      <c r="G52" s="2" t="s">
        <v>9</v>
      </c>
      <c r="H52" s="18" t="s">
        <v>232</v>
      </c>
      <c r="I52" s="15" t="s">
        <v>134</v>
      </c>
      <c r="J52" s="12" t="s">
        <v>61</v>
      </c>
      <c r="K52" s="12"/>
      <c r="L52" s="12" t="s">
        <v>10</v>
      </c>
      <c r="M52" s="12" t="s">
        <v>65</v>
      </c>
    </row>
    <row r="53" spans="1:13" x14ac:dyDescent="0.3">
      <c r="A53" s="2" t="s">
        <v>126</v>
      </c>
      <c r="B53" s="1" t="s">
        <v>197</v>
      </c>
      <c r="C53" s="2">
        <v>16642</v>
      </c>
      <c r="D53" s="2">
        <v>16655</v>
      </c>
      <c r="E53" s="1" t="s">
        <v>1</v>
      </c>
      <c r="F53" s="1">
        <f t="shared" si="0"/>
        <v>14</v>
      </c>
      <c r="G53" s="2" t="s">
        <v>6</v>
      </c>
      <c r="H53" s="18" t="s">
        <v>232</v>
      </c>
      <c r="I53" s="15" t="s">
        <v>134</v>
      </c>
      <c r="J53" s="12" t="s">
        <v>61</v>
      </c>
      <c r="K53" s="12"/>
      <c r="L53" s="12" t="s">
        <v>66</v>
      </c>
      <c r="M53" s="12" t="s">
        <v>67</v>
      </c>
    </row>
    <row r="54" spans="1:13" x14ac:dyDescent="0.3">
      <c r="A54" s="2" t="s">
        <v>126</v>
      </c>
      <c r="B54" s="1" t="s">
        <v>198</v>
      </c>
      <c r="C54" s="2">
        <v>16754</v>
      </c>
      <c r="D54" s="2">
        <v>16778</v>
      </c>
      <c r="E54" s="1" t="s">
        <v>14</v>
      </c>
      <c r="F54" s="1">
        <f t="shared" si="0"/>
        <v>25</v>
      </c>
      <c r="G54" s="2" t="s">
        <v>6</v>
      </c>
      <c r="H54" s="18" t="s">
        <v>232</v>
      </c>
      <c r="I54" s="15" t="s">
        <v>134</v>
      </c>
      <c r="J54" s="15"/>
      <c r="K54" s="15"/>
      <c r="L54" s="15" t="s">
        <v>129</v>
      </c>
      <c r="M54" s="15" t="s">
        <v>145</v>
      </c>
    </row>
    <row r="55" spans="1:13" x14ac:dyDescent="0.3">
      <c r="A55" s="2" t="s">
        <v>126</v>
      </c>
      <c r="B55" s="1" t="s">
        <v>199</v>
      </c>
      <c r="C55" s="2">
        <v>16790</v>
      </c>
      <c r="D55" s="2">
        <v>20937</v>
      </c>
      <c r="E55" s="1" t="s">
        <v>1</v>
      </c>
      <c r="F55" s="1">
        <f t="shared" si="0"/>
        <v>4148</v>
      </c>
      <c r="G55" s="2" t="s">
        <v>2</v>
      </c>
      <c r="H55" s="18" t="s">
        <v>232</v>
      </c>
      <c r="I55" s="16" t="s">
        <v>68</v>
      </c>
      <c r="J55" s="16"/>
      <c r="K55" s="16"/>
      <c r="L55" s="16" t="s">
        <v>130</v>
      </c>
      <c r="M55" s="16" t="s">
        <v>137</v>
      </c>
    </row>
    <row r="56" spans="1:13" x14ac:dyDescent="0.3">
      <c r="A56" s="2" t="s">
        <v>126</v>
      </c>
      <c r="B56" s="1" t="s">
        <v>200</v>
      </c>
      <c r="C56" s="2">
        <v>16790</v>
      </c>
      <c r="D56" s="2">
        <v>17077</v>
      </c>
      <c r="E56" s="1" t="s">
        <v>1</v>
      </c>
      <c r="F56" s="1">
        <f t="shared" si="0"/>
        <v>288</v>
      </c>
      <c r="G56" s="2" t="s">
        <v>9</v>
      </c>
      <c r="H56" s="18" t="s">
        <v>232</v>
      </c>
      <c r="I56" s="16" t="s">
        <v>68</v>
      </c>
      <c r="J56" s="16" t="s">
        <v>242</v>
      </c>
      <c r="K56" s="16"/>
      <c r="L56" s="16" t="s">
        <v>69</v>
      </c>
      <c r="M56" s="16" t="s">
        <v>51</v>
      </c>
    </row>
    <row r="57" spans="1:13" x14ac:dyDescent="0.3">
      <c r="A57" s="2" t="s">
        <v>126</v>
      </c>
      <c r="B57" s="1" t="s">
        <v>201</v>
      </c>
      <c r="C57" s="2">
        <v>17101</v>
      </c>
      <c r="D57" s="2">
        <v>17601</v>
      </c>
      <c r="E57" s="1" t="s">
        <v>1</v>
      </c>
      <c r="F57" s="1">
        <f t="shared" si="0"/>
        <v>501</v>
      </c>
      <c r="G57" s="2" t="s">
        <v>9</v>
      </c>
      <c r="H57" s="18" t="s">
        <v>232</v>
      </c>
      <c r="I57" s="16" t="s">
        <v>68</v>
      </c>
      <c r="J57" s="16" t="s">
        <v>242</v>
      </c>
      <c r="K57" s="16"/>
      <c r="L57" s="16" t="s">
        <v>70</v>
      </c>
      <c r="M57" s="16" t="s">
        <v>51</v>
      </c>
    </row>
    <row r="58" spans="1:13" x14ac:dyDescent="0.3">
      <c r="A58" s="2" t="s">
        <v>126</v>
      </c>
      <c r="B58" s="1" t="s">
        <v>202</v>
      </c>
      <c r="C58" s="2">
        <v>17729</v>
      </c>
      <c r="D58" s="2">
        <v>18568</v>
      </c>
      <c r="E58" s="1" t="s">
        <v>1</v>
      </c>
      <c r="F58" s="1">
        <f t="shared" si="0"/>
        <v>840</v>
      </c>
      <c r="G58" s="2" t="s">
        <v>9</v>
      </c>
      <c r="H58" s="18" t="s">
        <v>232</v>
      </c>
      <c r="I58" s="16" t="s">
        <v>68</v>
      </c>
      <c r="J58" s="16" t="s">
        <v>242</v>
      </c>
      <c r="K58" s="16"/>
      <c r="L58" s="16" t="s">
        <v>71</v>
      </c>
      <c r="M58" s="16" t="s">
        <v>72</v>
      </c>
    </row>
    <row r="59" spans="1:13" x14ac:dyDescent="0.3">
      <c r="A59" s="2" t="s">
        <v>126</v>
      </c>
      <c r="B59" s="1" t="s">
        <v>203</v>
      </c>
      <c r="C59" s="2">
        <v>18562</v>
      </c>
      <c r="D59" s="2">
        <v>18909</v>
      </c>
      <c r="E59" s="1" t="s">
        <v>1</v>
      </c>
      <c r="F59" s="1">
        <f t="shared" si="0"/>
        <v>348</v>
      </c>
      <c r="G59" s="2" t="s">
        <v>9</v>
      </c>
      <c r="H59" s="18" t="s">
        <v>232</v>
      </c>
      <c r="I59" s="16" t="s">
        <v>68</v>
      </c>
      <c r="J59" s="16" t="s">
        <v>242</v>
      </c>
      <c r="K59" s="16"/>
      <c r="L59" s="16" t="s">
        <v>73</v>
      </c>
      <c r="M59" s="16" t="s">
        <v>74</v>
      </c>
    </row>
    <row r="60" spans="1:13" x14ac:dyDescent="0.3">
      <c r="A60" s="2" t="s">
        <v>126</v>
      </c>
      <c r="B60" s="1" t="s">
        <v>204</v>
      </c>
      <c r="C60" s="2">
        <v>19012</v>
      </c>
      <c r="D60" s="2">
        <v>19098</v>
      </c>
      <c r="E60" s="1" t="s">
        <v>1</v>
      </c>
      <c r="F60" s="1">
        <f t="shared" si="0"/>
        <v>87</v>
      </c>
      <c r="G60" s="2" t="s">
        <v>75</v>
      </c>
      <c r="H60" s="18" t="s">
        <v>232</v>
      </c>
      <c r="I60" s="16" t="s">
        <v>68</v>
      </c>
      <c r="J60" s="16" t="s">
        <v>241</v>
      </c>
      <c r="K60" s="16"/>
      <c r="L60" s="16" t="s">
        <v>76</v>
      </c>
      <c r="M60" s="16" t="s">
        <v>77</v>
      </c>
    </row>
    <row r="61" spans="1:13" x14ac:dyDescent="0.3">
      <c r="A61" s="2" t="s">
        <v>126</v>
      </c>
      <c r="B61" s="1" t="s">
        <v>205</v>
      </c>
      <c r="C61" s="2">
        <v>19093</v>
      </c>
      <c r="D61" s="2">
        <v>19566</v>
      </c>
      <c r="E61" s="1" t="s">
        <v>1</v>
      </c>
      <c r="F61" s="1">
        <f t="shared" si="0"/>
        <v>474</v>
      </c>
      <c r="G61" s="2" t="s">
        <v>9</v>
      </c>
      <c r="H61" s="18" t="s">
        <v>232</v>
      </c>
      <c r="I61" s="16" t="s">
        <v>68</v>
      </c>
      <c r="J61" s="16" t="s">
        <v>241</v>
      </c>
      <c r="K61" s="16"/>
      <c r="L61" s="16" t="s">
        <v>78</v>
      </c>
      <c r="M61" s="16" t="s">
        <v>79</v>
      </c>
    </row>
    <row r="62" spans="1:13" x14ac:dyDescent="0.3">
      <c r="A62" s="2" t="s">
        <v>126</v>
      </c>
      <c r="B62" s="1" t="s">
        <v>206</v>
      </c>
      <c r="C62" s="2">
        <v>19579</v>
      </c>
      <c r="D62" s="2">
        <v>19641</v>
      </c>
      <c r="E62" s="1" t="s">
        <v>1</v>
      </c>
      <c r="F62" s="1">
        <f t="shared" si="0"/>
        <v>63</v>
      </c>
      <c r="G62" s="2" t="s">
        <v>75</v>
      </c>
      <c r="H62" s="18" t="s">
        <v>232</v>
      </c>
      <c r="I62" s="16" t="s">
        <v>68</v>
      </c>
      <c r="J62" s="16" t="s">
        <v>240</v>
      </c>
      <c r="K62" s="16"/>
      <c r="L62" s="16" t="s">
        <v>144</v>
      </c>
      <c r="M62" s="16" t="s">
        <v>80</v>
      </c>
    </row>
    <row r="63" spans="1:13" x14ac:dyDescent="0.3">
      <c r="A63" s="2" t="s">
        <v>126</v>
      </c>
      <c r="B63" s="1" t="s">
        <v>207</v>
      </c>
      <c r="C63" s="2">
        <v>19722</v>
      </c>
      <c r="D63" s="2">
        <v>20735</v>
      </c>
      <c r="E63" s="1" t="s">
        <v>14</v>
      </c>
      <c r="F63" s="1">
        <f>D63-C63+1</f>
        <v>1014</v>
      </c>
      <c r="G63" s="2" t="s">
        <v>9</v>
      </c>
      <c r="H63" s="18" t="s">
        <v>232</v>
      </c>
      <c r="I63" s="16" t="s">
        <v>130</v>
      </c>
      <c r="J63" s="16" t="s">
        <v>240</v>
      </c>
      <c r="K63" s="16"/>
      <c r="L63" s="16" t="s">
        <v>81</v>
      </c>
      <c r="M63" s="16" t="s">
        <v>239</v>
      </c>
    </row>
    <row r="64" spans="1:13" x14ac:dyDescent="0.3">
      <c r="A64" s="2" t="s">
        <v>126</v>
      </c>
      <c r="B64" s="1" t="s">
        <v>208</v>
      </c>
      <c r="C64" s="2">
        <v>19809</v>
      </c>
      <c r="D64" s="2">
        <v>19837</v>
      </c>
      <c r="E64" s="1" t="s">
        <v>1</v>
      </c>
      <c r="F64" s="1">
        <f t="shared" si="0"/>
        <v>29</v>
      </c>
      <c r="G64" s="2" t="s">
        <v>82</v>
      </c>
      <c r="H64" s="18" t="s">
        <v>232</v>
      </c>
      <c r="I64" s="16" t="s">
        <v>68</v>
      </c>
      <c r="J64" s="16" t="s">
        <v>240</v>
      </c>
      <c r="K64" s="16"/>
      <c r="L64" s="16" t="s">
        <v>83</v>
      </c>
      <c r="M64" s="16" t="s">
        <v>84</v>
      </c>
    </row>
    <row r="65" spans="1:13" x14ac:dyDescent="0.3">
      <c r="A65" s="2" t="s">
        <v>126</v>
      </c>
      <c r="B65" s="1" t="s">
        <v>209</v>
      </c>
      <c r="C65" s="2">
        <v>19809</v>
      </c>
      <c r="D65" s="2">
        <v>19814</v>
      </c>
      <c r="E65" s="1" t="s">
        <v>1</v>
      </c>
      <c r="F65" s="1">
        <f t="shared" si="0"/>
        <v>6</v>
      </c>
      <c r="G65" s="8" t="s">
        <v>85</v>
      </c>
      <c r="H65" s="18" t="s">
        <v>232</v>
      </c>
      <c r="I65" s="16" t="s">
        <v>68</v>
      </c>
      <c r="J65" s="16" t="s">
        <v>240</v>
      </c>
      <c r="K65" s="16"/>
      <c r="L65" s="17" t="s">
        <v>235</v>
      </c>
      <c r="M65" s="17" t="s">
        <v>237</v>
      </c>
    </row>
    <row r="66" spans="1:13" x14ac:dyDescent="0.3">
      <c r="A66" s="2" t="s">
        <v>126</v>
      </c>
      <c r="B66" s="1" t="s">
        <v>210</v>
      </c>
      <c r="C66" s="2">
        <v>19832</v>
      </c>
      <c r="D66" s="2">
        <v>19837</v>
      </c>
      <c r="E66" s="1" t="s">
        <v>1</v>
      </c>
      <c r="F66" s="1">
        <f t="shared" si="0"/>
        <v>6</v>
      </c>
      <c r="G66" s="8" t="s">
        <v>86</v>
      </c>
      <c r="H66" s="18" t="s">
        <v>232</v>
      </c>
      <c r="I66" s="16" t="s">
        <v>68</v>
      </c>
      <c r="J66" s="16" t="s">
        <v>240</v>
      </c>
      <c r="K66" s="16"/>
      <c r="L66" s="17" t="s">
        <v>236</v>
      </c>
      <c r="M66" s="17" t="s">
        <v>238</v>
      </c>
    </row>
    <row r="67" spans="1:13" x14ac:dyDescent="0.3">
      <c r="A67" s="2" t="s">
        <v>126</v>
      </c>
      <c r="B67" s="1" t="s">
        <v>211</v>
      </c>
      <c r="C67" s="2">
        <v>20913</v>
      </c>
      <c r="D67" s="2">
        <v>20937</v>
      </c>
      <c r="E67" s="1" t="s">
        <v>1</v>
      </c>
      <c r="F67" s="1">
        <f t="shared" si="0"/>
        <v>25</v>
      </c>
      <c r="G67" s="2" t="s">
        <v>6</v>
      </c>
      <c r="H67" s="18" t="s">
        <v>232</v>
      </c>
      <c r="I67" s="16" t="s">
        <v>68</v>
      </c>
      <c r="J67" s="16"/>
      <c r="K67" s="16"/>
      <c r="L67" s="16" t="s">
        <v>87</v>
      </c>
      <c r="M67" s="16" t="s">
        <v>243</v>
      </c>
    </row>
    <row r="68" spans="1:13" x14ac:dyDescent="0.3">
      <c r="A68" s="2" t="s">
        <v>126</v>
      </c>
      <c r="B68" s="1" t="s">
        <v>212</v>
      </c>
      <c r="C68" s="2">
        <v>21158</v>
      </c>
      <c r="D68" s="2">
        <v>21977</v>
      </c>
      <c r="E68" s="1" t="s">
        <v>1</v>
      </c>
      <c r="F68" s="1">
        <f t="shared" si="0"/>
        <v>820</v>
      </c>
      <c r="G68" s="2" t="s">
        <v>2</v>
      </c>
      <c r="H68" s="18" t="s">
        <v>232</v>
      </c>
      <c r="I68" s="4" t="s">
        <v>4</v>
      </c>
      <c r="J68" s="4"/>
      <c r="K68" s="4"/>
      <c r="L68" s="4" t="s">
        <v>4</v>
      </c>
      <c r="M68" s="5" t="s">
        <v>5</v>
      </c>
    </row>
    <row r="69" spans="1:13" x14ac:dyDescent="0.3">
      <c r="A69" s="2" t="s">
        <v>126</v>
      </c>
      <c r="B69" s="1" t="s">
        <v>213</v>
      </c>
      <c r="C69" s="2">
        <v>21158</v>
      </c>
      <c r="D69" s="2">
        <v>21171</v>
      </c>
      <c r="E69" s="1" t="s">
        <v>1</v>
      </c>
      <c r="F69" s="1">
        <f t="shared" ref="F69:F88" si="1">D69-C69+1</f>
        <v>14</v>
      </c>
      <c r="G69" s="2" t="s">
        <v>6</v>
      </c>
      <c r="H69" s="18" t="s">
        <v>232</v>
      </c>
      <c r="I69" s="4" t="s">
        <v>4</v>
      </c>
      <c r="J69" s="4"/>
      <c r="K69" s="4"/>
      <c r="L69" s="4" t="s">
        <v>7</v>
      </c>
      <c r="M69" s="5" t="s">
        <v>8</v>
      </c>
    </row>
    <row r="70" spans="1:13" x14ac:dyDescent="0.3">
      <c r="A70" s="2" t="s">
        <v>126</v>
      </c>
      <c r="B70" s="1" t="s">
        <v>214</v>
      </c>
      <c r="C70" s="2">
        <v>21210</v>
      </c>
      <c r="D70" s="2">
        <v>21914</v>
      </c>
      <c r="E70" s="1" t="s">
        <v>1</v>
      </c>
      <c r="F70" s="1">
        <f t="shared" si="1"/>
        <v>705</v>
      </c>
      <c r="G70" s="2" t="s">
        <v>9</v>
      </c>
      <c r="H70" s="18" t="s">
        <v>232</v>
      </c>
      <c r="I70" s="4" t="s">
        <v>4</v>
      </c>
      <c r="J70" s="4"/>
      <c r="K70" s="4"/>
      <c r="L70" s="4" t="s">
        <v>10</v>
      </c>
      <c r="M70" s="5" t="s">
        <v>11</v>
      </c>
    </row>
    <row r="71" spans="1:13" x14ac:dyDescent="0.3">
      <c r="A71" s="2" t="s">
        <v>126</v>
      </c>
      <c r="B71" s="1" t="s">
        <v>215</v>
      </c>
      <c r="C71" s="2">
        <v>21964</v>
      </c>
      <c r="D71" s="2">
        <v>21977</v>
      </c>
      <c r="E71" s="1" t="s">
        <v>1</v>
      </c>
      <c r="F71" s="1">
        <f t="shared" si="1"/>
        <v>14</v>
      </c>
      <c r="G71" s="2" t="s">
        <v>6</v>
      </c>
      <c r="H71" s="18" t="s">
        <v>232</v>
      </c>
      <c r="I71" s="4" t="s">
        <v>4</v>
      </c>
      <c r="J71" s="4"/>
      <c r="K71" s="4"/>
      <c r="L71" s="4" t="s">
        <v>88</v>
      </c>
      <c r="M71" s="5" t="s">
        <v>13</v>
      </c>
    </row>
    <row r="72" spans="1:13" x14ac:dyDescent="0.3">
      <c r="A72" s="2" t="s">
        <v>126</v>
      </c>
      <c r="B72" s="1" t="s">
        <v>216</v>
      </c>
      <c r="C72" s="2">
        <v>21978</v>
      </c>
      <c r="D72" s="2">
        <v>27981</v>
      </c>
      <c r="E72" s="1" t="s">
        <v>14</v>
      </c>
      <c r="F72" s="1">
        <f t="shared" si="1"/>
        <v>6004</v>
      </c>
      <c r="G72" s="2" t="s">
        <v>2</v>
      </c>
      <c r="H72" s="18" t="s">
        <v>232</v>
      </c>
      <c r="I72" s="9" t="s">
        <v>89</v>
      </c>
      <c r="J72" s="9"/>
      <c r="K72" s="9"/>
      <c r="L72" s="9" t="s">
        <v>89</v>
      </c>
      <c r="M72" s="9" t="s">
        <v>138</v>
      </c>
    </row>
    <row r="73" spans="1:13" x14ac:dyDescent="0.3">
      <c r="A73" s="2" t="s">
        <v>126</v>
      </c>
      <c r="B73" s="1" t="s">
        <v>217</v>
      </c>
      <c r="C73" s="2">
        <v>21961</v>
      </c>
      <c r="D73" s="2">
        <v>23265</v>
      </c>
      <c r="E73" s="1" t="s">
        <v>1</v>
      </c>
      <c r="F73" s="1">
        <f t="shared" si="1"/>
        <v>1305</v>
      </c>
      <c r="G73" s="2" t="s">
        <v>20</v>
      </c>
      <c r="H73" s="18" t="s">
        <v>232</v>
      </c>
      <c r="I73" s="9" t="s">
        <v>89</v>
      </c>
      <c r="J73" s="9"/>
      <c r="K73" s="9"/>
      <c r="L73" s="9" t="s">
        <v>90</v>
      </c>
      <c r="M73" s="9" t="s">
        <v>91</v>
      </c>
    </row>
    <row r="74" spans="1:13" x14ac:dyDescent="0.3">
      <c r="A74" s="2" t="s">
        <v>126</v>
      </c>
      <c r="B74" s="1" t="s">
        <v>218</v>
      </c>
      <c r="C74" s="2">
        <v>23346</v>
      </c>
      <c r="D74" s="2">
        <v>23370</v>
      </c>
      <c r="E74" s="1" t="s">
        <v>14</v>
      </c>
      <c r="F74" s="1">
        <f t="shared" si="1"/>
        <v>25</v>
      </c>
      <c r="G74" s="2" t="s">
        <v>6</v>
      </c>
      <c r="H74" s="18" t="s">
        <v>232</v>
      </c>
      <c r="I74" s="9" t="s">
        <v>89</v>
      </c>
      <c r="J74" s="9"/>
      <c r="K74" s="9"/>
      <c r="L74" s="9" t="s">
        <v>128</v>
      </c>
      <c r="M74" s="9" t="s">
        <v>244</v>
      </c>
    </row>
    <row r="75" spans="1:13" x14ac:dyDescent="0.3">
      <c r="A75" s="2" t="s">
        <v>126</v>
      </c>
      <c r="B75" s="1" t="s">
        <v>249</v>
      </c>
      <c r="C75" s="2">
        <v>23304</v>
      </c>
      <c r="D75" s="2">
        <v>24011</v>
      </c>
      <c r="E75" s="1" t="s">
        <v>1</v>
      </c>
      <c r="F75" s="1">
        <f t="shared" si="1"/>
        <v>708</v>
      </c>
      <c r="G75" s="2" t="s">
        <v>9</v>
      </c>
      <c r="H75" s="18" t="s">
        <v>232</v>
      </c>
      <c r="I75" s="9" t="s">
        <v>89</v>
      </c>
      <c r="J75" s="9"/>
      <c r="K75" s="9"/>
      <c r="L75" s="9" t="s">
        <v>92</v>
      </c>
      <c r="M75" s="9" t="s">
        <v>93</v>
      </c>
    </row>
    <row r="76" spans="1:13" x14ac:dyDescent="0.3">
      <c r="A76" s="2" t="s">
        <v>126</v>
      </c>
      <c r="B76" s="1" t="s">
        <v>219</v>
      </c>
      <c r="C76" s="2">
        <v>24008</v>
      </c>
      <c r="D76" s="2">
        <v>24244</v>
      </c>
      <c r="E76" s="1" t="s">
        <v>1</v>
      </c>
      <c r="F76" s="1">
        <f t="shared" si="1"/>
        <v>237</v>
      </c>
      <c r="G76" s="2" t="s">
        <v>9</v>
      </c>
      <c r="H76" s="18" t="s">
        <v>232</v>
      </c>
      <c r="I76" s="9" t="s">
        <v>89</v>
      </c>
      <c r="J76" s="9"/>
      <c r="K76" s="9"/>
      <c r="L76" s="9" t="s">
        <v>94</v>
      </c>
      <c r="M76" s="9" t="s">
        <v>95</v>
      </c>
    </row>
    <row r="77" spans="1:13" x14ac:dyDescent="0.3">
      <c r="A77" s="2" t="s">
        <v>126</v>
      </c>
      <c r="B77" s="1" t="s">
        <v>220</v>
      </c>
      <c r="C77" s="2">
        <v>24241</v>
      </c>
      <c r="D77" s="2">
        <v>24603</v>
      </c>
      <c r="E77" s="1" t="s">
        <v>1</v>
      </c>
      <c r="F77" s="1">
        <f t="shared" si="1"/>
        <v>363</v>
      </c>
      <c r="G77" s="2" t="s">
        <v>9</v>
      </c>
      <c r="H77" s="18" t="s">
        <v>232</v>
      </c>
      <c r="I77" s="9" t="s">
        <v>89</v>
      </c>
      <c r="J77" s="9"/>
      <c r="K77" s="9"/>
      <c r="L77" s="9" t="s">
        <v>96</v>
      </c>
      <c r="M77" s="9" t="s">
        <v>97</v>
      </c>
    </row>
    <row r="78" spans="1:13" x14ac:dyDescent="0.3">
      <c r="A78" s="2" t="s">
        <v>126</v>
      </c>
      <c r="B78" s="1" t="s">
        <v>221</v>
      </c>
      <c r="C78" s="2">
        <v>24621</v>
      </c>
      <c r="D78" s="2">
        <v>26315</v>
      </c>
      <c r="E78" s="1" t="s">
        <v>1</v>
      </c>
      <c r="F78" s="1">
        <f t="shared" si="1"/>
        <v>1695</v>
      </c>
      <c r="G78" s="2" t="s">
        <v>9</v>
      </c>
      <c r="H78" s="18" t="s">
        <v>232</v>
      </c>
      <c r="I78" s="9" t="s">
        <v>89</v>
      </c>
      <c r="J78" s="9"/>
      <c r="K78" s="9"/>
      <c r="L78" s="9" t="s">
        <v>98</v>
      </c>
      <c r="M78" s="9" t="s">
        <v>99</v>
      </c>
    </row>
    <row r="79" spans="1:13" x14ac:dyDescent="0.3">
      <c r="A79" s="2" t="s">
        <v>126</v>
      </c>
      <c r="B79" s="1" t="s">
        <v>222</v>
      </c>
      <c r="C79" s="2">
        <v>26367</v>
      </c>
      <c r="D79" s="2">
        <v>26828</v>
      </c>
      <c r="E79" s="1" t="s">
        <v>1</v>
      </c>
      <c r="F79" s="1">
        <f t="shared" si="1"/>
        <v>462</v>
      </c>
      <c r="G79" s="2" t="s">
        <v>9</v>
      </c>
      <c r="H79" s="18" t="s">
        <v>232</v>
      </c>
      <c r="I79" s="9" t="s">
        <v>89</v>
      </c>
      <c r="J79" s="9"/>
      <c r="K79" s="9"/>
      <c r="L79" s="9" t="s">
        <v>100</v>
      </c>
      <c r="M79" s="9" t="s">
        <v>101</v>
      </c>
    </row>
    <row r="80" spans="1:13" x14ac:dyDescent="0.3">
      <c r="A80" s="2" t="s">
        <v>126</v>
      </c>
      <c r="B80" s="1" t="s">
        <v>223</v>
      </c>
      <c r="C80" s="2">
        <v>26825</v>
      </c>
      <c r="D80" s="2">
        <v>27100</v>
      </c>
      <c r="E80" s="1" t="s">
        <v>1</v>
      </c>
      <c r="F80" s="1">
        <f t="shared" si="1"/>
        <v>276</v>
      </c>
      <c r="G80" s="2" t="s">
        <v>9</v>
      </c>
      <c r="H80" s="18" t="s">
        <v>232</v>
      </c>
      <c r="I80" s="9" t="s">
        <v>89</v>
      </c>
      <c r="J80" s="9"/>
      <c r="K80" s="9"/>
      <c r="L80" s="9" t="s">
        <v>102</v>
      </c>
      <c r="M80" s="9" t="s">
        <v>103</v>
      </c>
    </row>
    <row r="81" spans="1:13" x14ac:dyDescent="0.3">
      <c r="A81" s="2" t="s">
        <v>126</v>
      </c>
      <c r="B81" s="1" t="s">
        <v>224</v>
      </c>
      <c r="C81" s="2">
        <v>27114</v>
      </c>
      <c r="D81" s="2">
        <v>27464</v>
      </c>
      <c r="E81" s="1" t="s">
        <v>1</v>
      </c>
      <c r="F81" s="1">
        <f t="shared" si="1"/>
        <v>351</v>
      </c>
      <c r="G81" s="2" t="s">
        <v>9</v>
      </c>
      <c r="H81" s="18" t="s">
        <v>232</v>
      </c>
      <c r="I81" s="9" t="s">
        <v>89</v>
      </c>
      <c r="J81" s="9"/>
      <c r="K81" s="9"/>
      <c r="L81" s="9" t="s">
        <v>247</v>
      </c>
      <c r="M81" s="9" t="s">
        <v>104</v>
      </c>
    </row>
    <row r="82" spans="1:13" x14ac:dyDescent="0.3">
      <c r="A82" s="2" t="s">
        <v>126</v>
      </c>
      <c r="B82" s="1" t="s">
        <v>225</v>
      </c>
      <c r="C82" s="2">
        <v>27536</v>
      </c>
      <c r="D82" s="2">
        <v>27970</v>
      </c>
      <c r="E82" s="1" t="s">
        <v>14</v>
      </c>
      <c r="F82" s="1">
        <f t="shared" si="1"/>
        <v>435</v>
      </c>
      <c r="G82" s="2" t="s">
        <v>9</v>
      </c>
      <c r="H82" s="18" t="s">
        <v>232</v>
      </c>
      <c r="I82" s="9" t="s">
        <v>89</v>
      </c>
      <c r="J82" s="9"/>
      <c r="K82" s="9"/>
      <c r="L82" s="9" t="s">
        <v>105</v>
      </c>
      <c r="M82" s="9" t="s">
        <v>106</v>
      </c>
    </row>
    <row r="83" spans="1:13" x14ac:dyDescent="0.3">
      <c r="A83" s="2" t="s">
        <v>126</v>
      </c>
      <c r="B83" s="1" t="s">
        <v>226</v>
      </c>
      <c r="C83" s="2">
        <v>27966</v>
      </c>
      <c r="D83" s="2">
        <v>27981</v>
      </c>
      <c r="E83" s="1" t="s">
        <v>14</v>
      </c>
      <c r="F83" s="1">
        <f t="shared" si="1"/>
        <v>16</v>
      </c>
      <c r="G83" s="2" t="s">
        <v>6</v>
      </c>
      <c r="H83" s="18" t="s">
        <v>232</v>
      </c>
      <c r="I83" s="9" t="s">
        <v>89</v>
      </c>
      <c r="J83" s="9"/>
      <c r="K83" s="9"/>
      <c r="L83" s="9" t="s">
        <v>107</v>
      </c>
      <c r="M83" s="9" t="s">
        <v>108</v>
      </c>
    </row>
    <row r="84" spans="1:13" x14ac:dyDescent="0.3">
      <c r="A84" s="2" t="s">
        <v>126</v>
      </c>
      <c r="B84" s="1" t="s">
        <v>227</v>
      </c>
      <c r="C84" s="2">
        <v>27982</v>
      </c>
      <c r="D84" s="2">
        <v>29308</v>
      </c>
      <c r="E84" s="1" t="s">
        <v>14</v>
      </c>
      <c r="F84" s="1">
        <f t="shared" si="1"/>
        <v>1327</v>
      </c>
      <c r="G84" s="2" t="s">
        <v>2</v>
      </c>
      <c r="H84" s="18" t="s">
        <v>232</v>
      </c>
      <c r="I84" s="9" t="s">
        <v>89</v>
      </c>
      <c r="J84" s="10" t="s">
        <v>109</v>
      </c>
      <c r="K84" s="10"/>
      <c r="L84" s="10" t="s">
        <v>109</v>
      </c>
      <c r="M84" s="10" t="s">
        <v>110</v>
      </c>
    </row>
    <row r="85" spans="1:13" x14ac:dyDescent="0.3">
      <c r="A85" s="2" t="s">
        <v>126</v>
      </c>
      <c r="B85" s="1" t="s">
        <v>228</v>
      </c>
      <c r="C85" s="2">
        <v>27989</v>
      </c>
      <c r="D85" s="2">
        <v>28000</v>
      </c>
      <c r="E85" s="1" t="s">
        <v>14</v>
      </c>
      <c r="F85" s="1">
        <f t="shared" si="1"/>
        <v>12</v>
      </c>
      <c r="G85" s="2" t="s">
        <v>6</v>
      </c>
      <c r="H85" s="18" t="s">
        <v>232</v>
      </c>
      <c r="I85" s="9" t="s">
        <v>89</v>
      </c>
      <c r="J85" s="10" t="s">
        <v>109</v>
      </c>
      <c r="K85" s="10"/>
      <c r="L85" s="10" t="s">
        <v>111</v>
      </c>
      <c r="M85" s="10" t="s">
        <v>112</v>
      </c>
    </row>
    <row r="86" spans="1:13" x14ac:dyDescent="0.3">
      <c r="A86" s="2" t="s">
        <v>126</v>
      </c>
      <c r="B86" s="1" t="s">
        <v>229</v>
      </c>
      <c r="C86" s="2">
        <v>28049</v>
      </c>
      <c r="D86" s="2">
        <v>29053</v>
      </c>
      <c r="E86" s="1" t="s">
        <v>14</v>
      </c>
      <c r="F86" s="1">
        <f t="shared" si="1"/>
        <v>1005</v>
      </c>
      <c r="G86" s="2" t="s">
        <v>9</v>
      </c>
      <c r="H86" s="18" t="s">
        <v>232</v>
      </c>
      <c r="I86" s="9" t="s">
        <v>89</v>
      </c>
      <c r="J86" s="10" t="s">
        <v>109</v>
      </c>
      <c r="K86" s="10"/>
      <c r="L86" s="10" t="s">
        <v>10</v>
      </c>
      <c r="M86" s="10" t="s">
        <v>139</v>
      </c>
    </row>
    <row r="87" spans="1:13" x14ac:dyDescent="0.3">
      <c r="A87" s="2" t="s">
        <v>126</v>
      </c>
      <c r="B87" s="1" t="s">
        <v>230</v>
      </c>
      <c r="C87" s="2">
        <v>29294</v>
      </c>
      <c r="D87" s="2">
        <v>29305</v>
      </c>
      <c r="E87" s="1" t="s">
        <v>14</v>
      </c>
      <c r="F87" s="1">
        <f t="shared" si="1"/>
        <v>12</v>
      </c>
      <c r="G87" s="2" t="s">
        <v>6</v>
      </c>
      <c r="H87" s="18" t="s">
        <v>232</v>
      </c>
      <c r="I87" s="9" t="s">
        <v>89</v>
      </c>
      <c r="J87" s="10" t="s">
        <v>109</v>
      </c>
      <c r="K87" s="10"/>
      <c r="L87" s="10" t="s">
        <v>113</v>
      </c>
      <c r="M87" s="10" t="s">
        <v>114</v>
      </c>
    </row>
    <row r="88" spans="1:13" x14ac:dyDescent="0.3">
      <c r="A88" s="2" t="s">
        <v>126</v>
      </c>
      <c r="B88" s="1" t="s">
        <v>231</v>
      </c>
      <c r="C88" s="2">
        <v>29309</v>
      </c>
      <c r="D88" s="2">
        <v>29330</v>
      </c>
      <c r="E88" s="1" t="s">
        <v>14</v>
      </c>
      <c r="F88" s="1">
        <f t="shared" si="1"/>
        <v>22</v>
      </c>
      <c r="G88" s="2" t="s">
        <v>6</v>
      </c>
      <c r="H88" s="18" t="s">
        <v>232</v>
      </c>
      <c r="I88" s="9" t="s">
        <v>89</v>
      </c>
      <c r="J88" s="9"/>
      <c r="K88" s="9"/>
      <c r="L88" s="9" t="s">
        <v>115</v>
      </c>
      <c r="M88" s="9" t="s">
        <v>116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MDR region from p427113-Ct1+2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ALIENWARE</cp:lastModifiedBy>
  <dcterms:created xsi:type="dcterms:W3CDTF">2015-06-05T18:17:20Z</dcterms:created>
  <dcterms:modified xsi:type="dcterms:W3CDTF">2020-09-21T09:10:23Z</dcterms:modified>
</cp:coreProperties>
</file>